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9980" windowHeight="8660" activeTab="1"/>
  </bookViews>
  <sheets>
    <sheet name="Макет дизайна. Логотипы" sheetId="8" r:id="rId1"/>
    <sheet name="Бланк заказа" sheetId="6" r:id="rId2"/>
    <sheet name="Пример заполнения бланка заказа" sheetId="9" r:id="rId3"/>
    <sheet name="Информация и условия" sheetId="5" r:id="rId4"/>
    <sheet name="Размерная сетка ARS" sheetId="4" r:id="rId5"/>
    <sheet name=" Требования к логотипам" sheetId="3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0" i="6" l="1"/>
  <c r="N21" i="6"/>
  <c r="N22" i="6"/>
  <c r="D23" i="6"/>
  <c r="E23" i="6"/>
  <c r="F23" i="6"/>
  <c r="G23" i="6"/>
  <c r="H23" i="6"/>
  <c r="I23" i="6"/>
  <c r="J23" i="6"/>
  <c r="K23" i="6"/>
  <c r="L23" i="6"/>
  <c r="M23" i="6"/>
  <c r="C23" i="6"/>
  <c r="N14" i="6"/>
  <c r="N15" i="6"/>
  <c r="N16" i="6"/>
  <c r="N17" i="6"/>
  <c r="N18" i="6"/>
  <c r="N19" i="6"/>
  <c r="N13" i="6"/>
  <c r="N23" i="6" l="1"/>
  <c r="N3" i="6" s="1"/>
  <c r="N2" i="6" s="1"/>
</calcChain>
</file>

<file path=xl/comments1.xml><?xml version="1.0" encoding="utf-8"?>
<comments xmlns="http://schemas.openxmlformats.org/spreadsheetml/2006/main">
  <authors>
    <author>Автор</author>
  </authors>
  <commentList>
    <comment ref="L1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при выборе нескольких изделий. Например 2 майки и олимпика, доп надпись только на одной майке. Значет указываем кол-во надписей "1"</t>
        </r>
      </text>
    </comment>
  </commentList>
</comments>
</file>

<file path=xl/sharedStrings.xml><?xml version="1.0" encoding="utf-8"?>
<sst xmlns="http://schemas.openxmlformats.org/spreadsheetml/2006/main" count="213" uniqueCount="140">
  <si>
    <t>Рост</t>
  </si>
  <si>
    <t>№</t>
  </si>
  <si>
    <t>Лосины</t>
  </si>
  <si>
    <t>Короткий рукав, косой вырез</t>
  </si>
  <si>
    <t>Короткий рукав, с замком</t>
  </si>
  <si>
    <t>Длинный рукав, с замком</t>
  </si>
  <si>
    <t>Растровые изображения:</t>
  </si>
  <si>
    <t>Векторные изображения:</t>
  </si>
  <si>
    <t>Дополнительные условия для профессионалов:</t>
  </si>
  <si>
    <t>Векторные файлы в формате .cdr .ai .pdf</t>
  </si>
  <si>
    <t>растровые изображения, помещённые в макет, должны иметь разрешение 300 dpi в размере от QHD</t>
  </si>
  <si>
    <t>все шрифты преобразованы в кривые. При необходимости изменения текста, шрифты должны быть приложены к файлу макета</t>
  </si>
  <si>
    <t>не допускается использование линий тоньше 0,25 мм</t>
  </si>
  <si>
    <t>Разрешение не менее 300dpi в масштабе 1:1.</t>
  </si>
  <si>
    <t>Все шрифты должны быть преобразованы в кривые.</t>
  </si>
  <si>
    <t>Все абрисы и контуры должны быть преобразованы в объекты.</t>
  </si>
  <si>
    <t>Цветовая схема RGB или Pantone.</t>
  </si>
  <si>
    <t>Векторный файл должен сопровождаться растровым превью.</t>
  </si>
  <si>
    <t>Использование различных эффектов, градиентов и масок может привести к нежелательным результатам ввиду несоотвествия версий век. редактора.</t>
  </si>
  <si>
    <t>цветовая модель RGB</t>
  </si>
  <si>
    <t>Файлы, требующие доработки дизайнером, обсуждаются отдельно и дополнительно оплачиваются заказчиком.</t>
  </si>
  <si>
    <t>Мужчины</t>
  </si>
  <si>
    <t>XXS</t>
  </si>
  <si>
    <t>XS</t>
  </si>
  <si>
    <t>S</t>
  </si>
  <si>
    <t>M</t>
  </si>
  <si>
    <t>L</t>
  </si>
  <si>
    <t>XL</t>
  </si>
  <si>
    <t>XXL</t>
  </si>
  <si>
    <t>3XL</t>
  </si>
  <si>
    <t>Российский</t>
  </si>
  <si>
    <t>Обхват груди</t>
  </si>
  <si>
    <t>77-80</t>
  </si>
  <si>
    <t>81-84</t>
  </si>
  <si>
    <t>85-88</t>
  </si>
  <si>
    <t>89-92</t>
  </si>
  <si>
    <t>93-96</t>
  </si>
  <si>
    <t>97-100</t>
  </si>
  <si>
    <t>101-104</t>
  </si>
  <si>
    <t>105-108</t>
  </si>
  <si>
    <t>Обхват бедер</t>
  </si>
  <si>
    <t>Женщины</t>
  </si>
  <si>
    <t>83-87</t>
  </si>
  <si>
    <t>88-91</t>
  </si>
  <si>
    <t>92-95</t>
  </si>
  <si>
    <t>96-100</t>
  </si>
  <si>
    <t>Дети</t>
  </si>
  <si>
    <t>65-67</t>
  </si>
  <si>
    <t>68-69</t>
  </si>
  <si>
    <t>70-72</t>
  </si>
  <si>
    <t>73-75</t>
  </si>
  <si>
    <t>76-78</t>
  </si>
  <si>
    <t>79-81</t>
  </si>
  <si>
    <t>68-71</t>
  </si>
  <si>
    <t>72-75</t>
  </si>
  <si>
    <t>76-79</t>
  </si>
  <si>
    <t>80-82</t>
  </si>
  <si>
    <t>83-85</t>
  </si>
  <si>
    <t>86-88</t>
  </si>
  <si>
    <t>Размерная сетка на брюки</t>
  </si>
  <si>
    <t>Брюки унисекс</t>
  </si>
  <si>
    <t>Щитки</t>
  </si>
  <si>
    <t>Длина ноги от колена до низа стопы</t>
  </si>
  <si>
    <t>Обхват голени</t>
  </si>
  <si>
    <t xml:space="preserve">Легкая Плащевка. 100% Полиэстер. Вставки Лайкра.  </t>
  </si>
  <si>
    <t>Легкая Плащевка. 100% Полиэстер.  Задняячасть материал Лайкра.</t>
  </si>
  <si>
    <t>Бриджи</t>
  </si>
  <si>
    <t>Полная запечатка дизайном, Материал Лайкра.</t>
  </si>
  <si>
    <t>Олимпийка</t>
  </si>
  <si>
    <t>Брюки</t>
  </si>
  <si>
    <t>Рост (см.)</t>
  </si>
  <si>
    <t>Объем груди (см.)</t>
  </si>
  <si>
    <t>Талия (см.)</t>
  </si>
  <si>
    <t>Объем Бедер (см.)</t>
  </si>
  <si>
    <t>Пример с сайта ARS</t>
  </si>
  <si>
    <t xml:space="preserve"> Ice/Sky</t>
  </si>
  <si>
    <t>Lahti Полная запечатка дизайном (полностью из нейлона)</t>
  </si>
  <si>
    <t>Форма
Самарской области
по спортивному ориентирован</t>
  </si>
  <si>
    <t>Размерная сетка</t>
  </si>
  <si>
    <t>Требования к макетам. Дополнительные логотипы</t>
  </si>
  <si>
    <t>Дизайн</t>
  </si>
  <si>
    <t>ФИО</t>
  </si>
  <si>
    <t>Материал. Описание</t>
  </si>
  <si>
    <t>Наименование</t>
  </si>
  <si>
    <t>Указать количество надписей на заказ</t>
  </si>
  <si>
    <t>Название Логотипа</t>
  </si>
  <si>
    <t>Цена, руб.</t>
  </si>
  <si>
    <t>Указать количество логотипов на заказ</t>
  </si>
  <si>
    <t>Контакты организатора, ответственного за оформление заказа</t>
  </si>
  <si>
    <t>Телефон</t>
  </si>
  <si>
    <t>Спортсмен 1</t>
  </si>
  <si>
    <t>Спортсмен 2</t>
  </si>
  <si>
    <t>Спортсмен 3</t>
  </si>
  <si>
    <t>Спортсмен 4</t>
  </si>
  <si>
    <t>Спортсмен 5</t>
  </si>
  <si>
    <t>Спортсмен 6</t>
  </si>
  <si>
    <t>Спортсмен 7</t>
  </si>
  <si>
    <t>Спортсмен 8</t>
  </si>
  <si>
    <t>Считается отдельно. См.усл. индивид. заказа</t>
  </si>
  <si>
    <t xml:space="preserve"> Телефон / E-Mail</t>
  </si>
  <si>
    <t>Майка (ложная сетка aircool) Кор. рукав</t>
  </si>
  <si>
    <t>Майка (ложная сетка aircool) Длин. рукав</t>
  </si>
  <si>
    <t>Стоимость доставки</t>
  </si>
  <si>
    <t>Стоимость всех  изделий</t>
  </si>
  <si>
    <t>Майка (СЕТКА) Кор. рукав</t>
  </si>
  <si>
    <t>Майка (СЕТКА) Без рукав.</t>
  </si>
  <si>
    <t xml:space="preserve">
Производитель ARS, г.Пенза</t>
  </si>
  <si>
    <t>E-mail / соц.сети</t>
  </si>
  <si>
    <t>Общее кол-во / Сумма</t>
  </si>
  <si>
    <t xml:space="preserve">ФИО </t>
  </si>
  <si>
    <t>Доп. надпись на спине.
Написать текст</t>
  </si>
  <si>
    <t>Указать № изделия для надписи</t>
  </si>
  <si>
    <t xml:space="preserve">Artic Ice    </t>
  </si>
  <si>
    <t>Artic Sky</t>
  </si>
  <si>
    <t>Спортсмен 9</t>
  </si>
  <si>
    <t>Спортсмен 10</t>
  </si>
  <si>
    <t>Порядок сбора заказов и ориентировочные даты:</t>
  </si>
  <si>
    <t xml:space="preserve"> Условия общего (командного) заказа:</t>
  </si>
  <si>
    <t xml:space="preserve"> Условия индивидуального заказа:</t>
  </si>
  <si>
    <t>Диапазон размеров от роста 134 по размер 56 (Российский).
Необходимо указать размер (Российский) по размерной сетке ARS и все ростовые параметры</t>
  </si>
  <si>
    <t>Выбор размера:</t>
  </si>
  <si>
    <t>Контакты организатора сбора заказов:</t>
  </si>
  <si>
    <t>Дополнительньно</t>
  </si>
  <si>
    <t>Надпись на спине</t>
  </si>
  <si>
    <t>Логотип команды, спонсора</t>
  </si>
  <si>
    <t>Доступно только для изделий
№ 3-8</t>
  </si>
  <si>
    <t>Доступно только для изделий
№ 1-8</t>
  </si>
  <si>
    <t>Указать № изделия для Логотипа</t>
  </si>
  <si>
    <t>Сумма, руб.</t>
  </si>
  <si>
    <t>Общая сумма заказа, руб</t>
  </si>
  <si>
    <t>Короткий рукав, круглый воротник (без замка)</t>
  </si>
  <si>
    <t>Без рукавов, круглый воротник (без замка)</t>
  </si>
  <si>
    <t xml:space="preserve">         Ice</t>
  </si>
  <si>
    <t xml:space="preserve">        Sky</t>
  </si>
  <si>
    <t>Стоимость размещения логотипов
(см. информацию и условия)</t>
  </si>
  <si>
    <t>Размер по размерной сетки ARS</t>
  </si>
  <si>
    <t>1. Минимальное количество заказа 5 единиц на изделие.
2. при заказе до 9 единиц изделия +2000 за проработку печати (распределяются среди заказчиков). От 10 единиц и выше + 0 рублей.</t>
  </si>
  <si>
    <t>1. Сбор заказов (заявок) и параметров изделий  - до 20 августа 21г.
2. Финализация стоимости с учетом общего количества и доставки - до 31 августа 21г.
3. Оплата изделий  - до 10 сентября 21г.
4. Размещение заказа в  ARS - до 17 сентября 21г.
5. Ориентировочная дата изготовления - Ноябрь 2021г. (Дата зависит от производителя. Может менятся)
6. Доставка в Самару - декабрь 21г.</t>
  </si>
  <si>
    <t>1. Доп. надпись на спине (Фамилия) + 200 рублей. Текст надписи вписать в ячейку параметров. (требуется утверждение макета).
2. Доп. логотип (клуб, спонсор) + 30%, при заказе до 9 единиц на изделие. От 10 единиц - цена не меняется. (Есть требования к логотипу по формату и параметрам). (требуется утверждение макета).
3. Доставка рассчитывается отдельно по общему заказу и прибавляется к стоимости пропорционально к стоимости заказа.</t>
  </si>
  <si>
    <r>
      <t>Калачев Сергей Александрович</t>
    </r>
    <r>
      <rPr>
        <sz val="16"/>
        <color theme="1"/>
        <rFont val="Calibri"/>
        <family val="2"/>
        <scheme val="minor"/>
      </rPr>
      <t xml:space="preserve">
телефон: 89379917712,  Вайбер, Ватсап, ВКонтакте,   E-mail: a.s.kalachev27@gmail.com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</si>
</sst>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* #,##0.00&quot;р.&quot;_-;\-* #,##0.00&quot;р.&quot;_-;_-* &quot;-&quot;??&quot;р.&quot;_-;_-@_-"/>
    <numFmt numFmtId="164" formatCode="#,##0_₽"/>
    <numFmt numFmtId="165" formatCode="#,##0.0"/>
  </numFmts>
  <fonts count="29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4"/>
      <name val="Arial Cyr"/>
      <charset val="204"/>
    </font>
    <font>
      <sz val="10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0"/>
      <name val="Arial Cyr"/>
      <charset val="204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0"/>
      <color rgb="FF0070C0"/>
      <name val="Calibri"/>
      <family val="2"/>
      <charset val="204"/>
      <scheme val="minor"/>
    </font>
    <font>
      <sz val="8"/>
      <color theme="1"/>
      <name val="Calibri"/>
      <family val="2"/>
      <scheme val="minor"/>
    </font>
    <font>
      <b/>
      <i/>
      <sz val="10"/>
      <color theme="1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9"/>
      <name val="Arial Cyr"/>
      <charset val="204"/>
    </font>
    <font>
      <b/>
      <i/>
      <sz val="8"/>
      <color theme="1"/>
      <name val="Arial Cyr"/>
      <charset val="204"/>
    </font>
    <font>
      <b/>
      <sz val="14"/>
      <color theme="1"/>
      <name val="Arial Cyr"/>
      <charset val="204"/>
    </font>
    <font>
      <b/>
      <i/>
      <sz val="11"/>
      <color rgb="FF0070C0"/>
      <name val="Arial Cyr"/>
      <charset val="204"/>
    </font>
    <font>
      <b/>
      <sz val="20"/>
      <color theme="1"/>
      <name val="Calibri"/>
      <family val="2"/>
      <charset val="204"/>
      <scheme val="minor"/>
    </font>
    <font>
      <b/>
      <sz val="9"/>
      <color theme="1"/>
      <name val="Arial Cyr"/>
      <charset val="204"/>
    </font>
    <font>
      <sz val="7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0" xfId="0" applyAlignment="1">
      <alignment wrapText="1"/>
    </xf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wrapText="1"/>
    </xf>
    <xf numFmtId="0" fontId="5" fillId="0" borderId="0" xfId="0" applyFont="1" applyAlignment="1">
      <alignment vertical="center"/>
    </xf>
    <xf numFmtId="0" fontId="7" fillId="5" borderId="1" xfId="0" applyFont="1" applyFill="1" applyBorder="1" applyAlignment="1">
      <alignment horizontal="left" vertical="center" wrapText="1"/>
    </xf>
    <xf numFmtId="0" fontId="9" fillId="0" borderId="0" xfId="0" applyFont="1" applyAlignment="1">
      <alignment vertical="center"/>
    </xf>
    <xf numFmtId="0" fontId="6" fillId="6" borderId="1" xfId="0" applyFont="1" applyFill="1" applyBorder="1" applyAlignment="1">
      <alignment vertical="center" wrapText="1"/>
    </xf>
    <xf numFmtId="0" fontId="0" fillId="0" borderId="0" xfId="0" applyAlignment="1">
      <alignment horizontal="left"/>
    </xf>
    <xf numFmtId="0" fontId="6" fillId="6" borderId="1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/>
    </xf>
    <xf numFmtId="0" fontId="8" fillId="0" borderId="0" xfId="0" applyFont="1" applyAlignment="1">
      <alignment wrapText="1"/>
    </xf>
    <xf numFmtId="0" fontId="10" fillId="4" borderId="1" xfId="1" applyFont="1" applyFill="1" applyBorder="1" applyAlignment="1">
      <alignment horizontal="center" vertical="center" wrapText="1"/>
    </xf>
    <xf numFmtId="0" fontId="11" fillId="0" borderId="0" xfId="0" applyFont="1"/>
    <xf numFmtId="0" fontId="14" fillId="4" borderId="1" xfId="1" applyFont="1" applyFill="1" applyBorder="1" applyAlignment="1">
      <alignment horizontal="center" vertical="center" wrapText="1"/>
    </xf>
    <xf numFmtId="0" fontId="1" fillId="2" borderId="1" xfId="1" applyFont="1" applyFill="1" applyBorder="1" applyAlignment="1">
      <alignment horizontal="center" vertical="center" wrapText="1"/>
    </xf>
    <xf numFmtId="0" fontId="11" fillId="2" borderId="1" xfId="0" applyFont="1" applyFill="1" applyBorder="1"/>
    <xf numFmtId="0" fontId="14" fillId="2" borderId="1" xfId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64" fontId="11" fillId="4" borderId="1" xfId="0" applyNumberFormat="1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21" fillId="2" borderId="1" xfId="1" applyFont="1" applyFill="1" applyBorder="1" applyAlignment="1">
      <alignment horizontal="center" vertical="center" wrapText="1"/>
    </xf>
    <xf numFmtId="165" fontId="18" fillId="4" borderId="1" xfId="0" applyNumberFormat="1" applyFont="1" applyFill="1" applyBorder="1" applyAlignment="1">
      <alignment horizontal="center" vertical="center" wrapText="1"/>
    </xf>
    <xf numFmtId="0" fontId="20" fillId="3" borderId="1" xfId="1" applyFont="1" applyFill="1" applyBorder="1" applyAlignment="1">
      <alignment horizontal="center" vertical="center" wrapText="1"/>
    </xf>
    <xf numFmtId="0" fontId="24" fillId="4" borderId="1" xfId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top" wrapText="1"/>
    </xf>
    <xf numFmtId="0" fontId="0" fillId="0" borderId="0" xfId="0" applyBorder="1"/>
    <xf numFmtId="0" fontId="5" fillId="0" borderId="0" xfId="0" applyFont="1" applyFill="1" applyBorder="1" applyAlignment="1">
      <alignment vertical="top" wrapText="1"/>
    </xf>
    <xf numFmtId="0" fontId="26" fillId="0" borderId="0" xfId="0" applyFont="1" applyBorder="1" applyAlignment="1">
      <alignment horizontal="center"/>
    </xf>
    <xf numFmtId="0" fontId="26" fillId="0" borderId="0" xfId="0" applyFont="1" applyFill="1" applyBorder="1" applyAlignment="1">
      <alignment horizontal="center" vertical="top" wrapText="1"/>
    </xf>
    <xf numFmtId="164" fontId="16" fillId="4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27" fillId="4" borderId="2" xfId="1" applyFont="1" applyFill="1" applyBorder="1" applyAlignment="1">
      <alignment horizontal="center" vertical="center"/>
    </xf>
    <xf numFmtId="0" fontId="27" fillId="4" borderId="3" xfId="1" applyFont="1" applyFill="1" applyBorder="1" applyAlignment="1">
      <alignment horizontal="center" vertical="center"/>
    </xf>
    <xf numFmtId="0" fontId="25" fillId="5" borderId="1" xfId="1" applyFont="1" applyFill="1" applyBorder="1" applyAlignment="1">
      <alignment horizontal="center" vertical="top" wrapText="1"/>
    </xf>
    <xf numFmtId="0" fontId="22" fillId="3" borderId="1" xfId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/>
    </xf>
    <xf numFmtId="0" fontId="21" fillId="3" borderId="2" xfId="1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 wrapText="1"/>
    </xf>
    <xf numFmtId="0" fontId="28" fillId="3" borderId="2" xfId="1" applyFont="1" applyFill="1" applyBorder="1" applyAlignment="1">
      <alignment horizontal="center" vertical="center" wrapText="1"/>
    </xf>
    <xf numFmtId="0" fontId="28" fillId="3" borderId="3" xfId="1" applyFont="1" applyFill="1" applyBorder="1" applyAlignment="1">
      <alignment horizontal="center" vertical="center" wrapText="1"/>
    </xf>
    <xf numFmtId="0" fontId="14" fillId="3" borderId="2" xfId="1" applyFont="1" applyFill="1" applyBorder="1" applyAlignment="1">
      <alignment horizontal="center" vertical="center" wrapText="1"/>
    </xf>
    <xf numFmtId="0" fontId="14" fillId="3" borderId="3" xfId="1" applyFont="1" applyFill="1" applyBorder="1" applyAlignment="1">
      <alignment horizontal="center" vertical="center" wrapText="1"/>
    </xf>
    <xf numFmtId="0" fontId="19" fillId="5" borderId="1" xfId="1" applyFont="1" applyFill="1" applyBorder="1" applyAlignment="1">
      <alignment horizontal="left" vertical="center" wrapText="1"/>
    </xf>
    <xf numFmtId="0" fontId="23" fillId="5" borderId="1" xfId="1" applyFont="1" applyFill="1" applyBorder="1" applyAlignment="1">
      <alignment horizontal="center" vertical="top" wrapText="1"/>
    </xf>
    <xf numFmtId="0" fontId="14" fillId="4" borderId="1" xfId="1" applyFont="1" applyFill="1" applyBorder="1" applyAlignment="1">
      <alignment horizontal="center" vertical="center" wrapText="1"/>
    </xf>
  </cellXfs>
  <cellStyles count="3">
    <cellStyle name="Денежный 2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363929</xdr:colOff>
      <xdr:row>36</xdr:row>
      <xdr:rowOff>116428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0804" cy="6974428"/>
        </a:xfrm>
        <a:prstGeom prst="rect">
          <a:avLst/>
        </a:prstGeom>
      </xdr:spPr>
    </xdr:pic>
    <xdr:clientData/>
  </xdr:twoCellAnchor>
  <xdr:twoCellAnchor editAs="oneCell">
    <xdr:from>
      <xdr:col>17</xdr:col>
      <xdr:colOff>15875</xdr:colOff>
      <xdr:row>0</xdr:row>
      <xdr:rowOff>0</xdr:rowOff>
    </xdr:from>
    <xdr:to>
      <xdr:col>32</xdr:col>
      <xdr:colOff>405458</xdr:colOff>
      <xdr:row>36</xdr:row>
      <xdr:rowOff>122525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10875" y="0"/>
          <a:ext cx="9914583" cy="6980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419942</xdr:colOff>
      <xdr:row>1</xdr:row>
      <xdr:rowOff>55899</xdr:rowOff>
    </xdr:from>
    <xdr:to>
      <xdr:col>2</xdr:col>
      <xdr:colOff>778565</xdr:colOff>
      <xdr:row>2</xdr:row>
      <xdr:rowOff>203749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100000">
                      <a14:foregroundMark x1="37268" y1="2381" x2="37268" y2="2381"/>
                      <a14:foregroundMark x1="46037" y1="3571" x2="65599" y2="5952"/>
                      <a14:foregroundMark x1="27150" y1="5952" x2="27150" y2="5952"/>
                      <a14:foregroundMark x1="17032" y1="10714" x2="17032" y2="10714"/>
                      <a14:foregroundMark x1="13491" y1="16667" x2="8263" y2="2312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1616" y="221551"/>
          <a:ext cx="358623" cy="354915"/>
        </a:xfrm>
        <a:prstGeom prst="rect">
          <a:avLst/>
        </a:prstGeom>
      </xdr:spPr>
    </xdr:pic>
    <xdr:clientData/>
  </xdr:twoCellAnchor>
  <xdr:twoCellAnchor editAs="oneCell">
    <xdr:from>
      <xdr:col>2</xdr:col>
      <xdr:colOff>399131</xdr:colOff>
      <xdr:row>3</xdr:row>
      <xdr:rowOff>49694</xdr:rowOff>
    </xdr:from>
    <xdr:to>
      <xdr:col>2</xdr:col>
      <xdr:colOff>812879</xdr:colOff>
      <xdr:row>4</xdr:row>
      <xdr:rowOff>119910</xdr:rowOff>
    </xdr:to>
    <xdr:pic>
      <xdr:nvPicPr>
        <xdr:cNvPr id="40" name="Picture 6" descr="https://upload.wikimedia.org/wikipedia/commons/thumb/1/13/Flag_of_Samara_Oblast.svg/1920px-Flag_of_Samara_Oblast.svg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805" y="629477"/>
          <a:ext cx="413748" cy="27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133983</xdr:colOff>
      <xdr:row>3</xdr:row>
      <xdr:rowOff>82825</xdr:rowOff>
    </xdr:from>
    <xdr:to>
      <xdr:col>3</xdr:col>
      <xdr:colOff>800753</xdr:colOff>
      <xdr:row>4</xdr:row>
      <xdr:rowOff>110230</xdr:rowOff>
    </xdr:to>
    <xdr:pic>
      <xdr:nvPicPr>
        <xdr:cNvPr id="41" name="Рисунок 40" descr="ARS-wear - Спортивная одежда ARS-wear оптом и розницу.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74" y="662608"/>
          <a:ext cx="666770" cy="234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163284</xdr:colOff>
      <xdr:row>1</xdr:row>
      <xdr:rowOff>163284</xdr:rowOff>
    </xdr:from>
    <xdr:to>
      <xdr:col>5</xdr:col>
      <xdr:colOff>772910</xdr:colOff>
      <xdr:row>4</xdr:row>
      <xdr:rowOff>178905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65713" y="326570"/>
          <a:ext cx="1548518" cy="627942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138540</xdr:colOff>
      <xdr:row>8</xdr:row>
      <xdr:rowOff>34635</xdr:rowOff>
    </xdr:from>
    <xdr:to>
      <xdr:col>10</xdr:col>
      <xdr:colOff>846241</xdr:colOff>
      <xdr:row>9</xdr:row>
      <xdr:rowOff>13284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08540" y="1893453"/>
          <a:ext cx="8650974" cy="90228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10</xdr:row>
      <xdr:rowOff>0</xdr:rowOff>
    </xdr:from>
    <xdr:to>
      <xdr:col>9</xdr:col>
      <xdr:colOff>357723</xdr:colOff>
      <xdr:row>10</xdr:row>
      <xdr:rowOff>329213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55818" y="3556000"/>
          <a:ext cx="5322269" cy="3292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153379</xdr:colOff>
      <xdr:row>37</xdr:row>
      <xdr:rowOff>96631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30144" cy="71451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879763</xdr:colOff>
      <xdr:row>0</xdr:row>
      <xdr:rowOff>103909</xdr:rowOff>
    </xdr:from>
    <xdr:to>
      <xdr:col>4</xdr:col>
      <xdr:colOff>346363</xdr:colOff>
      <xdr:row>2</xdr:row>
      <xdr:rowOff>56717</xdr:rowOff>
    </xdr:to>
    <xdr:pic>
      <xdr:nvPicPr>
        <xdr:cNvPr id="2" name="Рисунок 0" descr="ars-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081" y="103909"/>
          <a:ext cx="2168237" cy="472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40" zoomScaleNormal="40" workbookViewId="0">
      <selection activeCell="U35" sqref="U35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B2:N35"/>
  <sheetViews>
    <sheetView tabSelected="1" topLeftCell="A4" zoomScale="55" zoomScaleNormal="55" workbookViewId="0">
      <selection activeCell="O9" sqref="O9"/>
    </sheetView>
  </sheetViews>
  <sheetFormatPr defaultColWidth="9.1796875" defaultRowHeight="13" x14ac:dyDescent="0.3"/>
  <cols>
    <col min="1" max="1" width="3" style="15" customWidth="1"/>
    <col min="2" max="2" width="15.26953125" style="15" customWidth="1"/>
    <col min="3" max="13" width="14.1796875" style="15" customWidth="1"/>
    <col min="14" max="14" width="15.26953125" style="15" customWidth="1"/>
    <col min="15" max="15" width="3.81640625" style="15" customWidth="1"/>
    <col min="16" max="16384" width="9.1796875" style="15"/>
  </cols>
  <sheetData>
    <row r="2" spans="2:14" ht="16.5" customHeight="1" x14ac:dyDescent="0.3">
      <c r="B2" s="54" t="s">
        <v>77</v>
      </c>
      <c r="C2" s="54"/>
      <c r="D2" s="55" t="s">
        <v>106</v>
      </c>
      <c r="E2" s="45" t="s">
        <v>112</v>
      </c>
      <c r="F2" s="45" t="s">
        <v>113</v>
      </c>
      <c r="G2" s="46" t="s">
        <v>88</v>
      </c>
      <c r="H2" s="46"/>
      <c r="I2" s="46"/>
      <c r="J2" s="46"/>
      <c r="K2" s="46"/>
      <c r="L2" s="52" t="s">
        <v>129</v>
      </c>
      <c r="M2" s="53"/>
      <c r="N2" s="29">
        <f>SUM(N3:N5)</f>
        <v>0</v>
      </c>
    </row>
    <row r="3" spans="2:14" ht="16.5" customHeight="1" x14ac:dyDescent="0.3">
      <c r="B3" s="54"/>
      <c r="C3" s="54"/>
      <c r="D3" s="55"/>
      <c r="E3" s="45"/>
      <c r="F3" s="45"/>
      <c r="G3" s="32" t="s">
        <v>81</v>
      </c>
      <c r="H3" s="47"/>
      <c r="I3" s="47"/>
      <c r="J3" s="47"/>
      <c r="K3" s="47"/>
      <c r="L3" s="48" t="s">
        <v>103</v>
      </c>
      <c r="M3" s="49"/>
      <c r="N3" s="26">
        <f>N23</f>
        <v>0</v>
      </c>
    </row>
    <row r="4" spans="2:14" ht="16.5" customHeight="1" x14ac:dyDescent="0.3">
      <c r="B4" s="54"/>
      <c r="C4" s="54"/>
      <c r="D4" s="55"/>
      <c r="E4" s="45"/>
      <c r="F4" s="45"/>
      <c r="G4" s="32" t="s">
        <v>89</v>
      </c>
      <c r="H4" s="47"/>
      <c r="I4" s="47"/>
      <c r="J4" s="47"/>
      <c r="K4" s="47"/>
      <c r="L4" s="50" t="s">
        <v>134</v>
      </c>
      <c r="M4" s="51"/>
      <c r="N4" s="21"/>
    </row>
    <row r="5" spans="2:14" ht="16.5" customHeight="1" x14ac:dyDescent="0.3">
      <c r="B5" s="54"/>
      <c r="C5" s="54"/>
      <c r="D5" s="55"/>
      <c r="E5" s="45"/>
      <c r="F5" s="45"/>
      <c r="G5" s="32" t="s">
        <v>107</v>
      </c>
      <c r="H5" s="47"/>
      <c r="I5" s="47"/>
      <c r="J5" s="47"/>
      <c r="K5" s="47"/>
      <c r="L5" s="48" t="s">
        <v>102</v>
      </c>
      <c r="M5" s="49"/>
      <c r="N5" s="21"/>
    </row>
    <row r="6" spans="2:14" ht="11.25" customHeight="1" x14ac:dyDescent="0.3"/>
    <row r="7" spans="2:14" ht="18" x14ac:dyDescent="0.3">
      <c r="B7" s="14" t="s">
        <v>1</v>
      </c>
      <c r="C7" s="33">
        <v>1</v>
      </c>
      <c r="D7" s="33">
        <v>2</v>
      </c>
      <c r="E7" s="33">
        <v>3</v>
      </c>
      <c r="F7" s="33">
        <v>4</v>
      </c>
      <c r="G7" s="33">
        <v>5</v>
      </c>
      <c r="H7" s="33">
        <v>6</v>
      </c>
      <c r="I7" s="33">
        <v>7</v>
      </c>
      <c r="J7" s="33">
        <v>8</v>
      </c>
      <c r="K7" s="33">
        <v>9</v>
      </c>
      <c r="L7" s="43" t="s">
        <v>122</v>
      </c>
      <c r="M7" s="44"/>
    </row>
    <row r="8" spans="2:14" ht="39" customHeight="1" x14ac:dyDescent="0.3">
      <c r="B8" s="16" t="s">
        <v>83</v>
      </c>
      <c r="C8" s="17" t="s">
        <v>2</v>
      </c>
      <c r="D8" s="17" t="s">
        <v>66</v>
      </c>
      <c r="E8" s="17" t="s">
        <v>104</v>
      </c>
      <c r="F8" s="17" t="s">
        <v>105</v>
      </c>
      <c r="G8" s="17" t="s">
        <v>100</v>
      </c>
      <c r="H8" s="17" t="s">
        <v>100</v>
      </c>
      <c r="I8" s="17" t="s">
        <v>101</v>
      </c>
      <c r="J8" s="17" t="s">
        <v>68</v>
      </c>
      <c r="K8" s="17" t="s">
        <v>69</v>
      </c>
      <c r="L8" s="17" t="s">
        <v>123</v>
      </c>
      <c r="M8" s="17" t="s">
        <v>124</v>
      </c>
    </row>
    <row r="9" spans="2:14" ht="72.75" customHeight="1" x14ac:dyDescent="0.3">
      <c r="B9" s="16" t="s">
        <v>74</v>
      </c>
      <c r="C9" s="18"/>
      <c r="D9" s="19"/>
      <c r="E9" s="18"/>
      <c r="F9" s="18"/>
      <c r="G9" s="20"/>
      <c r="H9" s="18"/>
      <c r="I9" s="18"/>
      <c r="J9" s="18"/>
      <c r="K9" s="19"/>
      <c r="L9" s="24" t="s">
        <v>125</v>
      </c>
      <c r="M9" s="24" t="s">
        <v>126</v>
      </c>
    </row>
    <row r="10" spans="2:14" ht="60.75" customHeight="1" x14ac:dyDescent="0.3">
      <c r="B10" s="16" t="s">
        <v>82</v>
      </c>
      <c r="C10" s="30" t="s">
        <v>67</v>
      </c>
      <c r="D10" s="30" t="s">
        <v>76</v>
      </c>
      <c r="E10" s="30" t="s">
        <v>3</v>
      </c>
      <c r="F10" s="30" t="s">
        <v>131</v>
      </c>
      <c r="G10" s="30" t="s">
        <v>130</v>
      </c>
      <c r="H10" s="30" t="s">
        <v>4</v>
      </c>
      <c r="I10" s="30" t="s">
        <v>5</v>
      </c>
      <c r="J10" s="30" t="s">
        <v>64</v>
      </c>
      <c r="K10" s="30" t="s">
        <v>65</v>
      </c>
      <c r="L10" s="30" t="s">
        <v>84</v>
      </c>
      <c r="M10" s="30" t="s">
        <v>87</v>
      </c>
    </row>
    <row r="11" spans="2:14" ht="26.25" customHeight="1" x14ac:dyDescent="0.3">
      <c r="B11" s="16" t="s">
        <v>80</v>
      </c>
      <c r="C11" s="28" t="s">
        <v>75</v>
      </c>
      <c r="D11" s="28" t="s">
        <v>75</v>
      </c>
      <c r="E11" s="28" t="s">
        <v>132</v>
      </c>
      <c r="F11" s="28" t="s">
        <v>133</v>
      </c>
      <c r="G11" s="28" t="s">
        <v>132</v>
      </c>
      <c r="H11" s="28" t="s">
        <v>133</v>
      </c>
      <c r="I11" s="28" t="s">
        <v>133</v>
      </c>
      <c r="J11" s="28" t="s">
        <v>133</v>
      </c>
      <c r="K11" s="28" t="s">
        <v>75</v>
      </c>
      <c r="L11" s="28" t="s">
        <v>75</v>
      </c>
      <c r="M11" s="28" t="s">
        <v>75</v>
      </c>
    </row>
    <row r="12" spans="2:14" ht="31.5" customHeight="1" x14ac:dyDescent="0.3">
      <c r="B12" s="16" t="s">
        <v>86</v>
      </c>
      <c r="C12" s="39">
        <v>1750</v>
      </c>
      <c r="D12" s="39">
        <v>1550</v>
      </c>
      <c r="E12" s="39">
        <v>1550</v>
      </c>
      <c r="F12" s="39">
        <v>1300</v>
      </c>
      <c r="G12" s="39">
        <v>1550</v>
      </c>
      <c r="H12" s="39">
        <v>1550</v>
      </c>
      <c r="I12" s="39">
        <v>1650</v>
      </c>
      <c r="J12" s="39">
        <v>2700</v>
      </c>
      <c r="K12" s="39">
        <v>2400</v>
      </c>
      <c r="L12" s="39">
        <v>200</v>
      </c>
      <c r="M12" s="31" t="s">
        <v>98</v>
      </c>
      <c r="N12" s="26" t="s">
        <v>128</v>
      </c>
    </row>
    <row r="13" spans="2:14" ht="14.25" customHeight="1" x14ac:dyDescent="0.3">
      <c r="B13" s="16" t="s">
        <v>90</v>
      </c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6">
        <f t="shared" ref="N13:N19" si="0">$C$12*C13+$D$12*D13+$E$12*E13+$F$12*F13+$G$12*G13+$H$12*H13+$I$12*I13+$J$12*J13+$K$12*K13+$L$12*L13</f>
        <v>0</v>
      </c>
    </row>
    <row r="14" spans="2:14" ht="14.25" customHeight="1" x14ac:dyDescent="0.3">
      <c r="B14" s="16" t="s">
        <v>91</v>
      </c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6">
        <f t="shared" si="0"/>
        <v>0</v>
      </c>
    </row>
    <row r="15" spans="2:14" ht="14.25" customHeight="1" x14ac:dyDescent="0.3">
      <c r="B15" s="16" t="s">
        <v>92</v>
      </c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6">
        <f t="shared" si="0"/>
        <v>0</v>
      </c>
    </row>
    <row r="16" spans="2:14" ht="14.25" customHeight="1" x14ac:dyDescent="0.3">
      <c r="B16" s="16" t="s">
        <v>93</v>
      </c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6">
        <f t="shared" si="0"/>
        <v>0</v>
      </c>
    </row>
    <row r="17" spans="2:14" ht="14.25" customHeight="1" x14ac:dyDescent="0.3">
      <c r="B17" s="16" t="s">
        <v>94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6">
        <f t="shared" si="0"/>
        <v>0</v>
      </c>
    </row>
    <row r="18" spans="2:14" ht="14.25" customHeight="1" x14ac:dyDescent="0.3">
      <c r="B18" s="16" t="s">
        <v>95</v>
      </c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6">
        <f t="shared" si="0"/>
        <v>0</v>
      </c>
    </row>
    <row r="19" spans="2:14" ht="14.25" customHeight="1" x14ac:dyDescent="0.3">
      <c r="B19" s="16" t="s">
        <v>96</v>
      </c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6">
        <f t="shared" si="0"/>
        <v>0</v>
      </c>
    </row>
    <row r="20" spans="2:14" ht="14.25" customHeight="1" x14ac:dyDescent="0.3">
      <c r="B20" s="16" t="s">
        <v>97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6">
        <f t="shared" ref="N20:N22" si="1">$C$12*C20+$D$12*D20+$E$12*E20+$F$12*F20+$G$12*G20+$H$12*H20+$I$12*I20+$J$12*J20+$K$12*K20+$L$12*L20</f>
        <v>0</v>
      </c>
    </row>
    <row r="21" spans="2:14" ht="14.25" customHeight="1" x14ac:dyDescent="0.3">
      <c r="B21" s="16" t="s">
        <v>114</v>
      </c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6">
        <f t="shared" si="1"/>
        <v>0</v>
      </c>
    </row>
    <row r="22" spans="2:14" ht="14.25" customHeight="1" x14ac:dyDescent="0.3">
      <c r="B22" s="16" t="s">
        <v>115</v>
      </c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6">
        <f t="shared" si="1"/>
        <v>0</v>
      </c>
    </row>
    <row r="23" spans="2:14" ht="28.5" customHeight="1" x14ac:dyDescent="0.3">
      <c r="B23" s="16" t="s">
        <v>108</v>
      </c>
      <c r="C23" s="25">
        <f>SUM(C13:C22)</f>
        <v>0</v>
      </c>
      <c r="D23" s="25">
        <f t="shared" ref="D23:M23" si="2">SUM(D13:D22)</f>
        <v>0</v>
      </c>
      <c r="E23" s="25">
        <f t="shared" si="2"/>
        <v>0</v>
      </c>
      <c r="F23" s="25">
        <f t="shared" si="2"/>
        <v>0</v>
      </c>
      <c r="G23" s="25">
        <f t="shared" si="2"/>
        <v>0</v>
      </c>
      <c r="H23" s="25">
        <f t="shared" si="2"/>
        <v>0</v>
      </c>
      <c r="I23" s="25">
        <f t="shared" si="2"/>
        <v>0</v>
      </c>
      <c r="J23" s="25">
        <f t="shared" si="2"/>
        <v>0</v>
      </c>
      <c r="K23" s="25">
        <f t="shared" si="2"/>
        <v>0</v>
      </c>
      <c r="L23" s="25">
        <f t="shared" si="2"/>
        <v>0</v>
      </c>
      <c r="M23" s="25">
        <f t="shared" si="2"/>
        <v>0</v>
      </c>
      <c r="N23" s="22">
        <f>SUM(N13:N22)</f>
        <v>0</v>
      </c>
    </row>
    <row r="24" spans="2:14" ht="21" customHeight="1" x14ac:dyDescent="0.3"/>
    <row r="25" spans="2:14" ht="41" customHeight="1" x14ac:dyDescent="0.3">
      <c r="C25" s="56" t="s">
        <v>109</v>
      </c>
      <c r="D25" s="56"/>
      <c r="E25" s="27" t="s">
        <v>99</v>
      </c>
      <c r="F25" s="23" t="s">
        <v>135</v>
      </c>
      <c r="G25" s="23" t="s">
        <v>70</v>
      </c>
      <c r="H25" s="23" t="s">
        <v>71</v>
      </c>
      <c r="I25" s="23" t="s">
        <v>72</v>
      </c>
      <c r="J25" s="23" t="s">
        <v>73</v>
      </c>
      <c r="K25" s="23" t="s">
        <v>110</v>
      </c>
      <c r="L25" s="23" t="s">
        <v>111</v>
      </c>
      <c r="M25" s="23" t="s">
        <v>85</v>
      </c>
      <c r="N25" s="23" t="s">
        <v>127</v>
      </c>
    </row>
    <row r="26" spans="2:14" ht="15" customHeight="1" x14ac:dyDescent="0.3">
      <c r="B26" s="16" t="s">
        <v>90</v>
      </c>
      <c r="C26" s="41"/>
      <c r="D26" s="42"/>
      <c r="E26" s="21"/>
      <c r="F26" s="21"/>
      <c r="G26" s="21"/>
      <c r="H26" s="21"/>
      <c r="I26" s="21"/>
      <c r="J26" s="21"/>
      <c r="K26" s="21"/>
      <c r="L26" s="21"/>
      <c r="M26" s="21"/>
      <c r="N26" s="21"/>
    </row>
    <row r="27" spans="2:14" ht="15" customHeight="1" x14ac:dyDescent="0.3">
      <c r="B27" s="16" t="s">
        <v>91</v>
      </c>
      <c r="C27" s="41"/>
      <c r="D27" s="42"/>
      <c r="E27" s="21"/>
      <c r="F27" s="21"/>
      <c r="G27" s="21"/>
      <c r="H27" s="21"/>
      <c r="I27" s="21"/>
      <c r="J27" s="21"/>
      <c r="K27" s="21"/>
      <c r="L27" s="21"/>
      <c r="M27" s="21"/>
      <c r="N27" s="21"/>
    </row>
    <row r="28" spans="2:14" ht="15" customHeight="1" x14ac:dyDescent="0.3">
      <c r="B28" s="16" t="s">
        <v>92</v>
      </c>
      <c r="C28" s="40"/>
      <c r="D28" s="40"/>
      <c r="E28" s="21"/>
      <c r="F28" s="21"/>
      <c r="G28" s="21"/>
      <c r="H28" s="21"/>
      <c r="I28" s="21"/>
      <c r="J28" s="21"/>
      <c r="K28" s="21"/>
      <c r="L28" s="21"/>
      <c r="M28" s="21"/>
      <c r="N28" s="21"/>
    </row>
    <row r="29" spans="2:14" ht="15" customHeight="1" x14ac:dyDescent="0.3">
      <c r="B29" s="16" t="s">
        <v>93</v>
      </c>
      <c r="C29" s="40"/>
      <c r="D29" s="40"/>
      <c r="E29" s="21"/>
      <c r="F29" s="21"/>
      <c r="G29" s="21"/>
      <c r="H29" s="21"/>
      <c r="I29" s="21"/>
      <c r="J29" s="21"/>
      <c r="K29" s="21"/>
      <c r="L29" s="21"/>
      <c r="M29" s="21"/>
      <c r="N29" s="21"/>
    </row>
    <row r="30" spans="2:14" ht="15" customHeight="1" x14ac:dyDescent="0.3">
      <c r="B30" s="16" t="s">
        <v>94</v>
      </c>
      <c r="C30" s="40"/>
      <c r="D30" s="40"/>
      <c r="E30" s="21"/>
      <c r="F30" s="21"/>
      <c r="G30" s="21"/>
      <c r="H30" s="21"/>
      <c r="I30" s="21"/>
      <c r="J30" s="21"/>
      <c r="K30" s="21"/>
      <c r="L30" s="21"/>
      <c r="M30" s="21"/>
      <c r="N30" s="21"/>
    </row>
    <row r="31" spans="2:14" ht="15" customHeight="1" x14ac:dyDescent="0.3">
      <c r="B31" s="16" t="s">
        <v>95</v>
      </c>
      <c r="C31" s="40"/>
      <c r="D31" s="40"/>
      <c r="E31" s="21"/>
      <c r="F31" s="21"/>
      <c r="G31" s="21"/>
      <c r="H31" s="21"/>
      <c r="I31" s="21"/>
      <c r="J31" s="21"/>
      <c r="K31" s="21"/>
      <c r="L31" s="21"/>
      <c r="M31" s="21"/>
      <c r="N31" s="21"/>
    </row>
    <row r="32" spans="2:14" ht="15" customHeight="1" x14ac:dyDescent="0.3">
      <c r="B32" s="16" t="s">
        <v>96</v>
      </c>
      <c r="C32" s="40"/>
      <c r="D32" s="40"/>
      <c r="E32" s="21"/>
      <c r="F32" s="21"/>
      <c r="G32" s="21"/>
      <c r="H32" s="21"/>
      <c r="I32" s="21"/>
      <c r="J32" s="21"/>
      <c r="K32" s="21"/>
      <c r="L32" s="21"/>
      <c r="M32" s="21"/>
      <c r="N32" s="21"/>
    </row>
    <row r="33" spans="2:14" ht="15" customHeight="1" x14ac:dyDescent="0.3">
      <c r="B33" s="16" t="s">
        <v>97</v>
      </c>
      <c r="C33" s="40"/>
      <c r="D33" s="40"/>
      <c r="E33" s="21"/>
      <c r="F33" s="21"/>
      <c r="G33" s="21"/>
      <c r="H33" s="21"/>
      <c r="I33" s="21"/>
      <c r="J33" s="21"/>
      <c r="K33" s="21"/>
      <c r="L33" s="21"/>
      <c r="M33" s="21"/>
      <c r="N33" s="21"/>
    </row>
    <row r="34" spans="2:14" x14ac:dyDescent="0.3">
      <c r="B34" s="16" t="s">
        <v>114</v>
      </c>
      <c r="C34" s="40"/>
      <c r="D34" s="40"/>
      <c r="E34" s="21"/>
      <c r="F34" s="21"/>
      <c r="G34" s="21"/>
      <c r="H34" s="21"/>
      <c r="I34" s="21"/>
      <c r="J34" s="21"/>
      <c r="K34" s="21"/>
      <c r="L34" s="21"/>
      <c r="M34" s="21"/>
      <c r="N34" s="21"/>
    </row>
    <row r="35" spans="2:14" x14ac:dyDescent="0.3">
      <c r="B35" s="16" t="s">
        <v>115</v>
      </c>
      <c r="C35" s="40"/>
      <c r="D35" s="40"/>
      <c r="E35" s="21"/>
      <c r="F35" s="21"/>
      <c r="G35" s="21"/>
      <c r="H35" s="21"/>
      <c r="I35" s="21"/>
      <c r="J35" s="21"/>
      <c r="K35" s="21"/>
      <c r="L35" s="21"/>
      <c r="M35" s="21"/>
      <c r="N35" s="21"/>
    </row>
  </sheetData>
  <mergeCells count="24">
    <mergeCell ref="C35:D35"/>
    <mergeCell ref="L7:M7"/>
    <mergeCell ref="E2:E5"/>
    <mergeCell ref="F2:F5"/>
    <mergeCell ref="C34:D34"/>
    <mergeCell ref="G2:K2"/>
    <mergeCell ref="H3:K3"/>
    <mergeCell ref="H4:K4"/>
    <mergeCell ref="H5:K5"/>
    <mergeCell ref="L3:M3"/>
    <mergeCell ref="L4:M4"/>
    <mergeCell ref="L2:M2"/>
    <mergeCell ref="L5:M5"/>
    <mergeCell ref="B2:C5"/>
    <mergeCell ref="D2:D5"/>
    <mergeCell ref="C25:D25"/>
    <mergeCell ref="C31:D31"/>
    <mergeCell ref="C32:D32"/>
    <mergeCell ref="C33:D33"/>
    <mergeCell ref="C26:D26"/>
    <mergeCell ref="C27:D27"/>
    <mergeCell ref="C28:D28"/>
    <mergeCell ref="C29:D29"/>
    <mergeCell ref="C30:D30"/>
  </mergeCells>
  <pageMargins left="0" right="0" top="0" bottom="0" header="0" footer="0"/>
  <pageSetup paperSize="9" scale="76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zoomScale="50" zoomScaleNormal="50" workbookViewId="0">
      <selection activeCell="U21" sqref="U21"/>
    </sheetView>
  </sheetViews>
  <sheetFormatPr defaultRowHeight="14.5" x14ac:dyDescent="0.3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5"/>
  <sheetViews>
    <sheetView topLeftCell="A10" zoomScale="55" zoomScaleNormal="55" workbookViewId="0">
      <selection activeCell="D19" sqref="D19"/>
    </sheetView>
  </sheetViews>
  <sheetFormatPr defaultRowHeight="14.5" x14ac:dyDescent="0.35"/>
  <cols>
    <col min="1" max="1" width="2" customWidth="1"/>
    <col min="2" max="2" width="106.81640625" customWidth="1"/>
    <col min="3" max="3" width="4.26953125" customWidth="1"/>
  </cols>
  <sheetData>
    <row r="1" spans="2:2" x14ac:dyDescent="0.35">
      <c r="B1" s="35"/>
    </row>
    <row r="2" spans="2:2" ht="26" x14ac:dyDescent="0.6">
      <c r="B2" s="37" t="s">
        <v>116</v>
      </c>
    </row>
    <row r="3" spans="2:2" ht="168" x14ac:dyDescent="0.35">
      <c r="B3" s="7" t="s">
        <v>137</v>
      </c>
    </row>
    <row r="4" spans="2:2" x14ac:dyDescent="0.35">
      <c r="B4" s="35"/>
    </row>
    <row r="5" spans="2:2" ht="26" x14ac:dyDescent="0.6">
      <c r="B5" s="37" t="s">
        <v>117</v>
      </c>
    </row>
    <row r="6" spans="2:2" ht="63" x14ac:dyDescent="0.35">
      <c r="B6" s="34" t="s">
        <v>136</v>
      </c>
    </row>
    <row r="7" spans="2:2" s="2" customFormat="1" ht="18.5" x14ac:dyDescent="0.35">
      <c r="B7" s="36"/>
    </row>
    <row r="8" spans="2:2" s="2" customFormat="1" ht="26" x14ac:dyDescent="0.35">
      <c r="B8" s="38" t="s">
        <v>118</v>
      </c>
    </row>
    <row r="9" spans="2:2" ht="147" x14ac:dyDescent="0.35">
      <c r="B9" s="34" t="s">
        <v>138</v>
      </c>
    </row>
    <row r="10" spans="2:2" x14ac:dyDescent="0.35">
      <c r="B10" s="35"/>
    </row>
    <row r="11" spans="2:2" ht="26" x14ac:dyDescent="0.6">
      <c r="B11" s="37" t="s">
        <v>120</v>
      </c>
    </row>
    <row r="12" spans="2:2" ht="63" x14ac:dyDescent="0.35">
      <c r="B12" s="7" t="s">
        <v>119</v>
      </c>
    </row>
    <row r="13" spans="2:2" x14ac:dyDescent="0.35">
      <c r="B13" s="35"/>
    </row>
    <row r="14" spans="2:2" ht="26" x14ac:dyDescent="0.6">
      <c r="B14" s="37" t="s">
        <v>121</v>
      </c>
    </row>
    <row r="15" spans="2:2" ht="63" x14ac:dyDescent="0.35">
      <c r="B15" s="7" t="s">
        <v>139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32"/>
  <sheetViews>
    <sheetView zoomScale="55" zoomScaleNormal="55" workbookViewId="0">
      <selection activeCell="R30" sqref="R30"/>
    </sheetView>
  </sheetViews>
  <sheetFormatPr defaultRowHeight="14.5" x14ac:dyDescent="0.35"/>
  <cols>
    <col min="1" max="1" width="23.1796875" customWidth="1"/>
    <col min="2" max="9" width="13.54296875" customWidth="1"/>
  </cols>
  <sheetData>
    <row r="2" spans="1:9" ht="26" x14ac:dyDescent="0.35">
      <c r="A2" s="8" t="s">
        <v>78</v>
      </c>
    </row>
    <row r="3" spans="1:9" ht="18" customHeight="1" x14ac:dyDescent="0.35"/>
    <row r="4" spans="1:9" ht="15.5" x14ac:dyDescent="0.35">
      <c r="A4" s="11" t="s">
        <v>21</v>
      </c>
      <c r="B4" s="11" t="s">
        <v>22</v>
      </c>
      <c r="C4" s="11" t="s">
        <v>23</v>
      </c>
      <c r="D4" s="11" t="s">
        <v>24</v>
      </c>
      <c r="E4" s="11" t="s">
        <v>25</v>
      </c>
      <c r="F4" s="11" t="s">
        <v>26</v>
      </c>
      <c r="G4" s="11" t="s">
        <v>27</v>
      </c>
      <c r="H4" s="11" t="s">
        <v>28</v>
      </c>
      <c r="I4" s="11" t="s">
        <v>29</v>
      </c>
    </row>
    <row r="5" spans="1:9" ht="15.5" x14ac:dyDescent="0.35">
      <c r="A5" s="11" t="s">
        <v>30</v>
      </c>
      <c r="B5" s="11">
        <v>40</v>
      </c>
      <c r="C5" s="11">
        <v>42</v>
      </c>
      <c r="D5" s="11">
        <v>44</v>
      </c>
      <c r="E5" s="11">
        <v>46</v>
      </c>
      <c r="F5" s="11">
        <v>48</v>
      </c>
      <c r="G5" s="11">
        <v>50</v>
      </c>
      <c r="H5" s="11">
        <v>52</v>
      </c>
      <c r="I5" s="11">
        <v>54</v>
      </c>
    </row>
    <row r="6" spans="1:9" ht="15.5" x14ac:dyDescent="0.35">
      <c r="A6" s="11" t="s">
        <v>0</v>
      </c>
      <c r="B6" s="11">
        <v>164</v>
      </c>
      <c r="C6" s="11">
        <v>164</v>
      </c>
      <c r="D6" s="11">
        <v>170</v>
      </c>
      <c r="E6" s="11">
        <v>176</v>
      </c>
      <c r="F6" s="11">
        <v>176</v>
      </c>
      <c r="G6" s="11">
        <v>182</v>
      </c>
      <c r="H6" s="11">
        <v>188</v>
      </c>
      <c r="I6" s="11">
        <v>188</v>
      </c>
    </row>
    <row r="7" spans="1:9" ht="15.5" x14ac:dyDescent="0.35">
      <c r="A7" s="11" t="s">
        <v>31</v>
      </c>
      <c r="B7" s="11" t="s">
        <v>32</v>
      </c>
      <c r="C7" s="11" t="s">
        <v>33</v>
      </c>
      <c r="D7" s="11" t="s">
        <v>34</v>
      </c>
      <c r="E7" s="11" t="s">
        <v>35</v>
      </c>
      <c r="F7" s="11" t="s">
        <v>36</v>
      </c>
      <c r="G7" s="11" t="s">
        <v>37</v>
      </c>
      <c r="H7" s="11" t="s">
        <v>38</v>
      </c>
      <c r="I7" s="11" t="s">
        <v>39</v>
      </c>
    </row>
    <row r="8" spans="1:9" ht="15.5" x14ac:dyDescent="0.35">
      <c r="A8" s="11" t="s">
        <v>40</v>
      </c>
      <c r="B8" s="11" t="s">
        <v>32</v>
      </c>
      <c r="C8" s="11" t="s">
        <v>33</v>
      </c>
      <c r="D8" s="11" t="s">
        <v>34</v>
      </c>
      <c r="E8" s="11" t="s">
        <v>35</v>
      </c>
      <c r="F8" s="11" t="s">
        <v>36</v>
      </c>
      <c r="G8" s="11" t="s">
        <v>37</v>
      </c>
      <c r="H8" s="11" t="s">
        <v>38</v>
      </c>
      <c r="I8" s="11" t="s">
        <v>39</v>
      </c>
    </row>
    <row r="9" spans="1:9" ht="28.5" customHeight="1" x14ac:dyDescent="0.35">
      <c r="A9" s="12"/>
      <c r="B9" s="10"/>
      <c r="C9" s="10"/>
      <c r="D9" s="10"/>
      <c r="E9" s="10"/>
      <c r="F9" s="10"/>
      <c r="G9" s="10"/>
      <c r="H9" s="10"/>
      <c r="I9" s="10"/>
    </row>
    <row r="10" spans="1:9" ht="15.5" x14ac:dyDescent="0.35">
      <c r="A10" s="11" t="s">
        <v>41</v>
      </c>
      <c r="B10" s="11" t="s">
        <v>22</v>
      </c>
      <c r="C10" s="11" t="s">
        <v>23</v>
      </c>
      <c r="D10" s="11" t="s">
        <v>24</v>
      </c>
      <c r="E10" s="11" t="s">
        <v>25</v>
      </c>
      <c r="F10" s="11" t="s">
        <v>26</v>
      </c>
      <c r="G10" s="10"/>
      <c r="H10" s="10"/>
      <c r="I10" s="10"/>
    </row>
    <row r="11" spans="1:9" ht="15.5" x14ac:dyDescent="0.35">
      <c r="A11" s="11" t="s">
        <v>30</v>
      </c>
      <c r="B11" s="11">
        <v>40</v>
      </c>
      <c r="C11" s="11">
        <v>42</v>
      </c>
      <c r="D11" s="11">
        <v>44</v>
      </c>
      <c r="E11" s="11">
        <v>46</v>
      </c>
      <c r="F11" s="11">
        <v>48</v>
      </c>
      <c r="G11" s="10"/>
      <c r="H11" s="10"/>
      <c r="I11" s="10"/>
    </row>
    <row r="12" spans="1:9" ht="15.5" x14ac:dyDescent="0.35">
      <c r="A12" s="11" t="s">
        <v>0</v>
      </c>
      <c r="B12" s="11">
        <v>164</v>
      </c>
      <c r="C12" s="11">
        <v>164</v>
      </c>
      <c r="D12" s="11">
        <v>170</v>
      </c>
      <c r="E12" s="11">
        <v>176</v>
      </c>
      <c r="F12" s="11">
        <v>176</v>
      </c>
      <c r="G12" s="10"/>
      <c r="H12" s="10"/>
      <c r="I12" s="10"/>
    </row>
    <row r="13" spans="1:9" ht="15.5" x14ac:dyDescent="0.35">
      <c r="A13" s="11" t="s">
        <v>31</v>
      </c>
      <c r="B13" s="11" t="s">
        <v>32</v>
      </c>
      <c r="C13" s="11" t="s">
        <v>33</v>
      </c>
      <c r="D13" s="11" t="s">
        <v>34</v>
      </c>
      <c r="E13" s="11" t="s">
        <v>35</v>
      </c>
      <c r="F13" s="11" t="s">
        <v>36</v>
      </c>
      <c r="G13" s="10"/>
      <c r="H13" s="10"/>
      <c r="I13" s="10"/>
    </row>
    <row r="14" spans="1:9" ht="15.5" x14ac:dyDescent="0.35">
      <c r="A14" s="11" t="s">
        <v>40</v>
      </c>
      <c r="B14" s="11" t="s">
        <v>42</v>
      </c>
      <c r="C14" s="11" t="s">
        <v>43</v>
      </c>
      <c r="D14" s="11" t="s">
        <v>44</v>
      </c>
      <c r="E14" s="11" t="s">
        <v>45</v>
      </c>
      <c r="F14" s="11" t="s">
        <v>38</v>
      </c>
      <c r="G14" s="10"/>
      <c r="H14" s="10"/>
      <c r="I14" s="10"/>
    </row>
    <row r="15" spans="1:9" ht="27" customHeight="1" x14ac:dyDescent="0.35">
      <c r="A15" s="12"/>
      <c r="B15" s="10"/>
      <c r="C15" s="10"/>
      <c r="D15" s="10"/>
      <c r="E15" s="10"/>
      <c r="F15" s="10"/>
      <c r="G15" s="10"/>
      <c r="H15" s="10"/>
      <c r="I15" s="10"/>
    </row>
    <row r="16" spans="1:9" ht="15.5" x14ac:dyDescent="0.35">
      <c r="A16" s="11" t="s">
        <v>46</v>
      </c>
      <c r="B16" s="11">
        <v>134</v>
      </c>
      <c r="C16" s="11">
        <v>140</v>
      </c>
      <c r="D16" s="11">
        <v>146</v>
      </c>
      <c r="E16" s="11">
        <v>152</v>
      </c>
      <c r="F16" s="11">
        <v>158</v>
      </c>
      <c r="G16" s="11">
        <v>164</v>
      </c>
      <c r="H16" s="10"/>
      <c r="I16" s="10"/>
    </row>
    <row r="17" spans="1:18" ht="15.5" x14ac:dyDescent="0.35">
      <c r="A17" s="11" t="s">
        <v>30</v>
      </c>
      <c r="B17" s="11">
        <v>134</v>
      </c>
      <c r="C17" s="11">
        <v>140</v>
      </c>
      <c r="D17" s="11">
        <v>146</v>
      </c>
      <c r="E17" s="11">
        <v>152</v>
      </c>
      <c r="F17" s="11">
        <v>158</v>
      </c>
      <c r="G17" s="11">
        <v>164</v>
      </c>
      <c r="H17" s="10"/>
      <c r="I17" s="10"/>
    </row>
    <row r="18" spans="1:18" ht="15.5" x14ac:dyDescent="0.35">
      <c r="A18" s="11" t="s">
        <v>0</v>
      </c>
      <c r="B18" s="11">
        <v>134</v>
      </c>
      <c r="C18" s="11">
        <v>140</v>
      </c>
      <c r="D18" s="11">
        <v>146</v>
      </c>
      <c r="E18" s="11">
        <v>152</v>
      </c>
      <c r="F18" s="11">
        <v>158</v>
      </c>
      <c r="G18" s="11">
        <v>164</v>
      </c>
      <c r="H18" s="10"/>
      <c r="I18" s="10"/>
    </row>
    <row r="19" spans="1:18" ht="15.5" x14ac:dyDescent="0.35">
      <c r="A19" s="11" t="s">
        <v>31</v>
      </c>
      <c r="B19" s="11" t="s">
        <v>47</v>
      </c>
      <c r="C19" s="11" t="s">
        <v>48</v>
      </c>
      <c r="D19" s="11" t="s">
        <v>49</v>
      </c>
      <c r="E19" s="11" t="s">
        <v>50</v>
      </c>
      <c r="F19" s="11" t="s">
        <v>51</v>
      </c>
      <c r="G19" s="11" t="s">
        <v>52</v>
      </c>
      <c r="H19" s="10"/>
      <c r="I19" s="10"/>
      <c r="R19" s="10"/>
    </row>
    <row r="20" spans="1:18" ht="15.5" x14ac:dyDescent="0.35">
      <c r="A20" s="11" t="s">
        <v>40</v>
      </c>
      <c r="B20" s="11" t="s">
        <v>53</v>
      </c>
      <c r="C20" s="11" t="s">
        <v>54</v>
      </c>
      <c r="D20" s="11" t="s">
        <v>55</v>
      </c>
      <c r="E20" s="11" t="s">
        <v>56</v>
      </c>
      <c r="F20" s="11" t="s">
        <v>57</v>
      </c>
      <c r="G20" s="11" t="s">
        <v>58</v>
      </c>
      <c r="H20" s="10"/>
      <c r="I20" s="10"/>
    </row>
    <row r="21" spans="1:18" ht="18.5" x14ac:dyDescent="0.35">
      <c r="A21" s="12"/>
      <c r="B21" s="10"/>
      <c r="C21" s="10"/>
      <c r="D21" s="10"/>
      <c r="E21" s="10"/>
      <c r="F21" s="10"/>
      <c r="G21" s="10"/>
      <c r="H21" s="10"/>
      <c r="I21" s="10"/>
    </row>
    <row r="22" spans="1:18" ht="18.5" x14ac:dyDescent="0.35">
      <c r="A22" s="12" t="s">
        <v>59</v>
      </c>
      <c r="B22" s="10"/>
      <c r="C22" s="10"/>
      <c r="D22" s="10"/>
      <c r="E22" s="10"/>
      <c r="F22" s="10"/>
      <c r="G22" s="10"/>
      <c r="H22" s="10"/>
      <c r="I22" s="10"/>
    </row>
    <row r="23" spans="1:18" ht="15.5" x14ac:dyDescent="0.35">
      <c r="A23" s="11" t="s">
        <v>60</v>
      </c>
      <c r="B23" s="11" t="s">
        <v>22</v>
      </c>
      <c r="C23" s="11" t="s">
        <v>23</v>
      </c>
      <c r="D23" s="11" t="s">
        <v>24</v>
      </c>
      <c r="E23" s="11" t="s">
        <v>25</v>
      </c>
      <c r="F23" s="11" t="s">
        <v>26</v>
      </c>
      <c r="G23" s="11" t="s">
        <v>27</v>
      </c>
      <c r="H23" s="11" t="s">
        <v>28</v>
      </c>
      <c r="I23" s="11" t="s">
        <v>29</v>
      </c>
    </row>
    <row r="24" spans="1:18" ht="15.5" x14ac:dyDescent="0.35">
      <c r="A24" s="11" t="s">
        <v>30</v>
      </c>
      <c r="B24" s="11">
        <v>40</v>
      </c>
      <c r="C24" s="11">
        <v>42</v>
      </c>
      <c r="D24" s="11">
        <v>44</v>
      </c>
      <c r="E24" s="11">
        <v>46</v>
      </c>
      <c r="F24" s="11">
        <v>48</v>
      </c>
      <c r="G24" s="11">
        <v>50</v>
      </c>
      <c r="H24" s="11">
        <v>52</v>
      </c>
      <c r="I24" s="11">
        <v>54</v>
      </c>
    </row>
    <row r="25" spans="1:18" ht="15.5" x14ac:dyDescent="0.35">
      <c r="A25" s="11" t="s">
        <v>0</v>
      </c>
      <c r="B25" s="11">
        <v>164</v>
      </c>
      <c r="C25" s="11">
        <v>164</v>
      </c>
      <c r="D25" s="11">
        <v>170</v>
      </c>
      <c r="E25" s="11">
        <v>176</v>
      </c>
      <c r="F25" s="11">
        <v>176</v>
      </c>
      <c r="G25" s="11">
        <v>182</v>
      </c>
      <c r="H25" s="11">
        <v>188</v>
      </c>
      <c r="I25" s="11">
        <v>188</v>
      </c>
    </row>
    <row r="26" spans="1:18" ht="15.5" x14ac:dyDescent="0.35">
      <c r="A26" s="11" t="s">
        <v>40</v>
      </c>
      <c r="B26" s="11" t="s">
        <v>32</v>
      </c>
      <c r="C26" s="11" t="s">
        <v>33</v>
      </c>
      <c r="D26" s="11" t="s">
        <v>34</v>
      </c>
      <c r="E26" s="11" t="s">
        <v>35</v>
      </c>
      <c r="F26" s="11" t="s">
        <v>36</v>
      </c>
      <c r="G26" s="11" t="s">
        <v>37</v>
      </c>
      <c r="H26" s="11" t="s">
        <v>38</v>
      </c>
      <c r="I26" s="11" t="s">
        <v>39</v>
      </c>
    </row>
    <row r="27" spans="1:18" ht="18.5" x14ac:dyDescent="0.35">
      <c r="A27" s="6"/>
    </row>
    <row r="28" spans="1:18" ht="15.5" x14ac:dyDescent="0.35">
      <c r="A28" s="9" t="s">
        <v>61</v>
      </c>
      <c r="B28" s="9" t="s">
        <v>22</v>
      </c>
      <c r="C28" s="9" t="s">
        <v>23</v>
      </c>
      <c r="D28" s="9" t="s">
        <v>24</v>
      </c>
      <c r="E28" s="9" t="s">
        <v>25</v>
      </c>
      <c r="F28" s="9" t="s">
        <v>26</v>
      </c>
      <c r="G28" s="9" t="s">
        <v>27</v>
      </c>
      <c r="H28" s="9" t="s">
        <v>28</v>
      </c>
    </row>
    <row r="29" spans="1:18" ht="15.5" x14ac:dyDescent="0.35">
      <c r="A29" s="9" t="s">
        <v>30</v>
      </c>
      <c r="B29" s="9">
        <v>40</v>
      </c>
      <c r="C29" s="9">
        <v>42</v>
      </c>
      <c r="D29" s="9">
        <v>44</v>
      </c>
      <c r="E29" s="9">
        <v>46</v>
      </c>
      <c r="F29" s="9">
        <v>48</v>
      </c>
      <c r="G29" s="9">
        <v>50</v>
      </c>
      <c r="H29" s="9">
        <v>52</v>
      </c>
    </row>
    <row r="30" spans="1:18" ht="39" customHeight="1" x14ac:dyDescent="0.35">
      <c r="A30" s="9" t="s">
        <v>62</v>
      </c>
      <c r="B30" s="9"/>
      <c r="C30" s="9"/>
      <c r="D30" s="9">
        <v>48</v>
      </c>
      <c r="E30" s="9">
        <v>50</v>
      </c>
      <c r="F30" s="9">
        <v>52</v>
      </c>
      <c r="G30" s="9">
        <v>54</v>
      </c>
      <c r="H30" s="9">
        <v>55</v>
      </c>
    </row>
    <row r="31" spans="1:18" ht="15.5" x14ac:dyDescent="0.35">
      <c r="A31" s="9" t="s">
        <v>63</v>
      </c>
      <c r="B31" s="9"/>
      <c r="C31" s="9"/>
      <c r="D31" s="9"/>
      <c r="E31" s="9">
        <v>36</v>
      </c>
      <c r="F31" s="9">
        <v>38</v>
      </c>
      <c r="G31" s="9">
        <v>40</v>
      </c>
      <c r="H31" s="9"/>
    </row>
    <row r="32" spans="1:18" ht="18.5" x14ac:dyDescent="0.35">
      <c r="A32" s="6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1"/>
  <sheetViews>
    <sheetView workbookViewId="0">
      <selection activeCell="F15" sqref="F15:G15"/>
    </sheetView>
  </sheetViews>
  <sheetFormatPr defaultRowHeight="14.5" x14ac:dyDescent="0.35"/>
  <cols>
    <col min="1" max="1" width="4.1796875" style="1" customWidth="1"/>
    <col min="2" max="2" width="73" customWidth="1"/>
  </cols>
  <sheetData>
    <row r="1" spans="1:2" ht="24" customHeight="1" x14ac:dyDescent="0.5">
      <c r="B1" s="13" t="s">
        <v>79</v>
      </c>
    </row>
    <row r="2" spans="1:2" ht="15.75" customHeight="1" x14ac:dyDescent="0.35">
      <c r="B2" s="3"/>
    </row>
    <row r="3" spans="1:2" ht="15" customHeight="1" x14ac:dyDescent="0.35">
      <c r="B3" s="4" t="s">
        <v>6</v>
      </c>
    </row>
    <row r="4" spans="1:2" x14ac:dyDescent="0.35">
      <c r="A4" s="1">
        <v>1</v>
      </c>
      <c r="B4" s="3" t="s">
        <v>13</v>
      </c>
    </row>
    <row r="5" spans="1:2" x14ac:dyDescent="0.35">
      <c r="B5" s="3"/>
    </row>
    <row r="6" spans="1:2" ht="15.5" x14ac:dyDescent="0.35">
      <c r="B6" s="5" t="s">
        <v>7</v>
      </c>
    </row>
    <row r="7" spans="1:2" x14ac:dyDescent="0.35">
      <c r="A7" s="1">
        <v>1</v>
      </c>
      <c r="B7" s="3" t="s">
        <v>14</v>
      </c>
    </row>
    <row r="8" spans="1:2" x14ac:dyDescent="0.35">
      <c r="A8" s="1">
        <v>2</v>
      </c>
      <c r="B8" s="3" t="s">
        <v>15</v>
      </c>
    </row>
    <row r="9" spans="1:2" x14ac:dyDescent="0.35">
      <c r="A9" s="1">
        <v>3</v>
      </c>
      <c r="B9" s="3" t="s">
        <v>16</v>
      </c>
    </row>
    <row r="10" spans="1:2" x14ac:dyDescent="0.35">
      <c r="A10" s="1">
        <v>4</v>
      </c>
      <c r="B10" s="3" t="s">
        <v>17</v>
      </c>
    </row>
    <row r="11" spans="1:2" ht="29" x14ac:dyDescent="0.35">
      <c r="A11" s="1">
        <v>5</v>
      </c>
      <c r="B11" s="3" t="s">
        <v>18</v>
      </c>
    </row>
    <row r="12" spans="1:2" x14ac:dyDescent="0.35">
      <c r="B12" s="3"/>
    </row>
    <row r="13" spans="1:2" ht="15.5" x14ac:dyDescent="0.35">
      <c r="B13" s="5" t="s">
        <v>8</v>
      </c>
    </row>
    <row r="14" spans="1:2" x14ac:dyDescent="0.35">
      <c r="A14" s="1">
        <v>1</v>
      </c>
      <c r="B14" s="3" t="s">
        <v>9</v>
      </c>
    </row>
    <row r="15" spans="1:2" x14ac:dyDescent="0.35">
      <c r="A15" s="1">
        <v>2</v>
      </c>
      <c r="B15" s="3" t="s">
        <v>19</v>
      </c>
    </row>
    <row r="16" spans="1:2" ht="29" x14ac:dyDescent="0.35">
      <c r="A16" s="1">
        <v>3</v>
      </c>
      <c r="B16" s="3" t="s">
        <v>10</v>
      </c>
    </row>
    <row r="17" spans="1:2" ht="29" x14ac:dyDescent="0.35">
      <c r="A17" s="1">
        <v>4</v>
      </c>
      <c r="B17" s="3" t="s">
        <v>11</v>
      </c>
    </row>
    <row r="18" spans="1:2" x14ac:dyDescent="0.35">
      <c r="A18" s="1">
        <v>5</v>
      </c>
      <c r="B18" s="3" t="s">
        <v>12</v>
      </c>
    </row>
    <row r="19" spans="1:2" x14ac:dyDescent="0.35">
      <c r="B19" s="3"/>
    </row>
    <row r="20" spans="1:2" ht="29" x14ac:dyDescent="0.35">
      <c r="B20" s="3" t="s">
        <v>20</v>
      </c>
    </row>
    <row r="21" spans="1:2" x14ac:dyDescent="0.35">
      <c r="B21" s="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Макет дизайна. Логотипы</vt:lpstr>
      <vt:lpstr>Бланк заказа</vt:lpstr>
      <vt:lpstr>Пример заполнения бланка заказа</vt:lpstr>
      <vt:lpstr>Информация и условия</vt:lpstr>
      <vt:lpstr>Размерная сетка ARS</vt:lpstr>
      <vt:lpstr> Требования к логотипам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2021-07-22T09:49:18Z</dcterms:modified>
</cp:coreProperties>
</file>