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<sst xmlns="http://schemas.openxmlformats.org/spreadsheetml/2006/main" count="984" uniqueCount="491">
  <si>
    <t>№</t>
  </si>
  <si>
    <t>Ф.И.</t>
  </si>
  <si>
    <t>Группа</t>
  </si>
  <si>
    <t>СУММА</t>
  </si>
  <si>
    <t>лидер</t>
  </si>
  <si>
    <t>Рез-т</t>
  </si>
  <si>
    <t>К</t>
  </si>
  <si>
    <t xml:space="preserve"> Калачева Елизав</t>
  </si>
  <si>
    <t>Ж14</t>
  </si>
  <si>
    <t xml:space="preserve"> Быкова Настя</t>
  </si>
  <si>
    <t xml:space="preserve"> Орлова Маргарита</t>
  </si>
  <si>
    <t xml:space="preserve"> Житлова Полина</t>
  </si>
  <si>
    <t xml:space="preserve"> Полицковая Софья</t>
  </si>
  <si>
    <t xml:space="preserve"> Лебедева Ангелина</t>
  </si>
  <si>
    <t xml:space="preserve"> Волков Егор</t>
  </si>
  <si>
    <t>М14</t>
  </si>
  <si>
    <t xml:space="preserve"> Лысиков Ярослав</t>
  </si>
  <si>
    <t xml:space="preserve"> Чернышов Федор</t>
  </si>
  <si>
    <t xml:space="preserve"> Тулубаев Трофим </t>
  </si>
  <si>
    <t xml:space="preserve"> Муленко Леонид</t>
  </si>
  <si>
    <t xml:space="preserve"> Лукъянчиков Мих.</t>
  </si>
  <si>
    <t xml:space="preserve"> Тихов Андрей</t>
  </si>
  <si>
    <t xml:space="preserve"> Степанов Артем</t>
  </si>
  <si>
    <t xml:space="preserve"> Щербаков Алексей</t>
  </si>
  <si>
    <t xml:space="preserve"> Зиновьев Артем</t>
  </si>
  <si>
    <t>М16</t>
  </si>
  <si>
    <t xml:space="preserve"> Горячев Максим</t>
  </si>
  <si>
    <t xml:space="preserve"> Гетманенко Кирилл</t>
  </si>
  <si>
    <t xml:space="preserve"> Азизов Михаил</t>
  </si>
  <si>
    <t xml:space="preserve"> Шакарян Дмитрий</t>
  </si>
  <si>
    <t xml:space="preserve"> Илларионов Егор</t>
  </si>
  <si>
    <t xml:space="preserve"> Шкилев Алексей</t>
  </si>
  <si>
    <t xml:space="preserve"> Лысиков Юрий</t>
  </si>
  <si>
    <t xml:space="preserve">   1</t>
  </si>
  <si>
    <t>00:32:47</t>
  </si>
  <si>
    <t xml:space="preserve">    1</t>
  </si>
  <si>
    <t xml:space="preserve">   2</t>
  </si>
  <si>
    <t xml:space="preserve">    2</t>
  </si>
  <si>
    <t xml:space="preserve">   3</t>
  </si>
  <si>
    <t xml:space="preserve"> Тулубаев Трофим</t>
  </si>
  <si>
    <t xml:space="preserve">    3</t>
  </si>
  <si>
    <t xml:space="preserve">   4</t>
  </si>
  <si>
    <t xml:space="preserve"> Тягнирядно Максим</t>
  </si>
  <si>
    <t xml:space="preserve">    4</t>
  </si>
  <si>
    <t xml:space="preserve">   5</t>
  </si>
  <si>
    <t xml:space="preserve">    5</t>
  </si>
  <si>
    <t xml:space="preserve">   6</t>
  </si>
  <si>
    <t xml:space="preserve"> Степанов Артём</t>
  </si>
  <si>
    <t xml:space="preserve">    6</t>
  </si>
  <si>
    <t xml:space="preserve">   7</t>
  </si>
  <si>
    <t xml:space="preserve"> Давыдов Артём</t>
  </si>
  <si>
    <t xml:space="preserve">    7</t>
  </si>
  <si>
    <t xml:space="preserve">   8</t>
  </si>
  <si>
    <t xml:space="preserve"> Итрухин Дмитрий</t>
  </si>
  <si>
    <t xml:space="preserve">    8</t>
  </si>
  <si>
    <t xml:space="preserve">   9</t>
  </si>
  <si>
    <t xml:space="preserve">    9</t>
  </si>
  <si>
    <t xml:space="preserve">  10</t>
  </si>
  <si>
    <t xml:space="preserve"> Тихонов Юрий</t>
  </si>
  <si>
    <t xml:space="preserve">   10</t>
  </si>
  <si>
    <t xml:space="preserve">  11</t>
  </si>
  <si>
    <t xml:space="preserve"> Руденко Александр</t>
  </si>
  <si>
    <t xml:space="preserve">   11</t>
  </si>
  <si>
    <t xml:space="preserve">  12</t>
  </si>
  <si>
    <t xml:space="preserve"> Некипелов Артём</t>
  </si>
  <si>
    <t xml:space="preserve">   12</t>
  </si>
  <si>
    <t xml:space="preserve">  13</t>
  </si>
  <si>
    <t xml:space="preserve"> Озерной Леонид</t>
  </si>
  <si>
    <t xml:space="preserve">   13</t>
  </si>
  <si>
    <t xml:space="preserve">  14</t>
  </si>
  <si>
    <t xml:space="preserve"> Скрипников Стас</t>
  </si>
  <si>
    <t xml:space="preserve">   14</t>
  </si>
  <si>
    <t xml:space="preserve">  15</t>
  </si>
  <si>
    <t xml:space="preserve"> Вавиленко Андрей</t>
  </si>
  <si>
    <t xml:space="preserve">   15</t>
  </si>
  <si>
    <t xml:space="preserve">  16</t>
  </si>
  <si>
    <t xml:space="preserve"> Синицских Иван</t>
  </si>
  <si>
    <t xml:space="preserve">   16</t>
  </si>
  <si>
    <t xml:space="preserve">  17</t>
  </si>
  <si>
    <t xml:space="preserve"> Филипов Фёдор</t>
  </si>
  <si>
    <t xml:space="preserve">   17</t>
  </si>
  <si>
    <t xml:space="preserve">  18</t>
  </si>
  <si>
    <t xml:space="preserve"> Гамзов Илья</t>
  </si>
  <si>
    <t xml:space="preserve">   18</t>
  </si>
  <si>
    <t xml:space="preserve">  19</t>
  </si>
  <si>
    <t xml:space="preserve"> Матвеев Денис</t>
  </si>
  <si>
    <t xml:space="preserve">   19</t>
  </si>
  <si>
    <t xml:space="preserve">  20</t>
  </si>
  <si>
    <t xml:space="preserve"> Лукъянчиков Михаил</t>
  </si>
  <si>
    <t xml:space="preserve">   20</t>
  </si>
  <si>
    <t xml:space="preserve">  21</t>
  </si>
  <si>
    <t xml:space="preserve"> Бабушкин Иван</t>
  </si>
  <si>
    <t xml:space="preserve">   21</t>
  </si>
  <si>
    <t xml:space="preserve">  22</t>
  </si>
  <si>
    <t xml:space="preserve"> Берняев Артём</t>
  </si>
  <si>
    <t xml:space="preserve">   22</t>
  </si>
  <si>
    <t xml:space="preserve">  23</t>
  </si>
  <si>
    <t xml:space="preserve"> Савенков Егор</t>
  </si>
  <si>
    <t xml:space="preserve"> в/к</t>
  </si>
  <si>
    <t xml:space="preserve">  24</t>
  </si>
  <si>
    <t xml:space="preserve">   23</t>
  </si>
  <si>
    <t xml:space="preserve">  25</t>
  </si>
  <si>
    <t xml:space="preserve"> Дорогавцев Дима</t>
  </si>
  <si>
    <t xml:space="preserve">   24</t>
  </si>
  <si>
    <t>М 16</t>
  </si>
  <si>
    <t>, 14 КП, 4.300 м</t>
  </si>
  <si>
    <t>№п/п</t>
  </si>
  <si>
    <t xml:space="preserve"> Фамилия, имя</t>
  </si>
  <si>
    <t xml:space="preserve"> Результат</t>
  </si>
  <si>
    <t xml:space="preserve">   Мест</t>
  </si>
  <si>
    <t>00:36:22</t>
  </si>
  <si>
    <t xml:space="preserve"> Тихонов Сергей</t>
  </si>
  <si>
    <t xml:space="preserve"> Сорокин Василий</t>
  </si>
  <si>
    <t xml:space="preserve"> Данодин Леонид</t>
  </si>
  <si>
    <t xml:space="preserve"> Жолобов Егор</t>
  </si>
  <si>
    <t xml:space="preserve"> Головин Тимур</t>
  </si>
  <si>
    <t xml:space="preserve"> Фокин Демид</t>
  </si>
  <si>
    <t xml:space="preserve"> Козырев Григорий</t>
  </si>
  <si>
    <t xml:space="preserve"> Куренков Николай</t>
  </si>
  <si>
    <t>01:22:50</t>
  </si>
  <si>
    <t xml:space="preserve"> Тулупников Никита</t>
  </si>
  <si>
    <t>01:23:53</t>
  </si>
  <si>
    <t>М 18</t>
  </si>
  <si>
    <t>, 23 КП, 7.300 м</t>
  </si>
  <si>
    <t xml:space="preserve"> Балахонкин Ярослав</t>
  </si>
  <si>
    <t>01:01:52</t>
  </si>
  <si>
    <t xml:space="preserve"> Федоров Федор</t>
  </si>
  <si>
    <t>01:04:34</t>
  </si>
  <si>
    <t>М 21</t>
  </si>
  <si>
    <t xml:space="preserve"> Желябин Константин</t>
  </si>
  <si>
    <t>00:51:48</t>
  </si>
  <si>
    <t xml:space="preserve"> Желябин Антон</t>
  </si>
  <si>
    <t>00:52:02</t>
  </si>
  <si>
    <t xml:space="preserve"> Власов Александр</t>
  </si>
  <si>
    <t>00:53:01</t>
  </si>
  <si>
    <t xml:space="preserve"> Сорокоумов Павел</t>
  </si>
  <si>
    <t>00:53:56</t>
  </si>
  <si>
    <t>00:54:43</t>
  </si>
  <si>
    <t xml:space="preserve"> Давыдов Алексей</t>
  </si>
  <si>
    <t>00:56:34</t>
  </si>
  <si>
    <t xml:space="preserve"> Горшков Виктор</t>
  </si>
  <si>
    <t>01:02:27</t>
  </si>
  <si>
    <t xml:space="preserve"> Сушилин Сергей</t>
  </si>
  <si>
    <t>01:03:43</t>
  </si>
  <si>
    <t xml:space="preserve"> Хабибулин Руслан</t>
  </si>
  <si>
    <t>01:04:32</t>
  </si>
  <si>
    <t xml:space="preserve"> Златоверов Евгений</t>
  </si>
  <si>
    <t>01:06:21</t>
  </si>
  <si>
    <t xml:space="preserve"> Терехин Виталий</t>
  </si>
  <si>
    <t>01:08:49</t>
  </si>
  <si>
    <t>01:09:25</t>
  </si>
  <si>
    <t xml:space="preserve"> Сафин Руслан</t>
  </si>
  <si>
    <t>01:12:44</t>
  </si>
  <si>
    <t xml:space="preserve"> Плетнев Алексей</t>
  </si>
  <si>
    <t>01:13:16</t>
  </si>
  <si>
    <t xml:space="preserve"> Козлов Александр</t>
  </si>
  <si>
    <t>01:16:12</t>
  </si>
  <si>
    <t xml:space="preserve"> Куликов Дмитрий</t>
  </si>
  <si>
    <t>01:19:36</t>
  </si>
  <si>
    <t xml:space="preserve"> Нуйкин Алексей</t>
  </si>
  <si>
    <t>01:25:43</t>
  </si>
  <si>
    <t xml:space="preserve"> Быкова Анастасия</t>
  </si>
  <si>
    <t xml:space="preserve">      САКСОР-Энергетик</t>
  </si>
  <si>
    <t xml:space="preserve"> 00:44:26</t>
  </si>
  <si>
    <t xml:space="preserve"> 00:48:59</t>
  </si>
  <si>
    <t xml:space="preserve"> Калачева Елизавета</t>
  </si>
  <si>
    <t xml:space="preserve">      PRIZMA TEAM 63.RU</t>
  </si>
  <si>
    <t xml:space="preserve"> 00:51:26</t>
  </si>
  <si>
    <t xml:space="preserve">      Эдельвейс-Власова</t>
  </si>
  <si>
    <t xml:space="preserve"> 00:58:01</t>
  </si>
  <si>
    <t xml:space="preserve">      МБУ СШОР №1 - Рябова</t>
  </si>
  <si>
    <t xml:space="preserve"> 01:08:18</t>
  </si>
  <si>
    <t xml:space="preserve"> Бабушкина Екатерина</t>
  </si>
  <si>
    <t xml:space="preserve"> 01:24:43</t>
  </si>
  <si>
    <t xml:space="preserve"> Чернышова Надежда</t>
  </si>
  <si>
    <t xml:space="preserve">      Абрис</t>
  </si>
  <si>
    <t xml:space="preserve"> 01:27:09</t>
  </si>
  <si>
    <t>Ж 16</t>
  </si>
  <si>
    <t>, 19 КП, 3.9 км</t>
  </si>
  <si>
    <t>OPEN</t>
  </si>
  <si>
    <t xml:space="preserve"> Ж 10 Ж 12 Ж 14 Ж 16 Ж 21</t>
  </si>
  <si>
    <t>Ж 40 Ж 50 Ж 60 Ж-К М 12 М 1</t>
  </si>
  <si>
    <t>0 М-К М10 М50 М7</t>
  </si>
  <si>
    <t xml:space="preserve">      Коллектив</t>
  </si>
  <si>
    <t xml:space="preserve"> Корнетова Виктория</t>
  </si>
  <si>
    <t xml:space="preserve"> 00:52:58</t>
  </si>
  <si>
    <t xml:space="preserve"> Садомская Ксения</t>
  </si>
  <si>
    <t xml:space="preserve"> 00:59:00</t>
  </si>
  <si>
    <t xml:space="preserve"> Гопоненко Дарья</t>
  </si>
  <si>
    <t xml:space="preserve"> 01:24:07</t>
  </si>
  <si>
    <t xml:space="preserve"> Муленко Софья</t>
  </si>
  <si>
    <t xml:space="preserve">      СШОР№14 'Жигули'</t>
  </si>
  <si>
    <t xml:space="preserve"> 01:27:41</t>
  </si>
  <si>
    <t>Ж 21</t>
  </si>
  <si>
    <t>, 26 КП, 5.2 км</t>
  </si>
  <si>
    <t xml:space="preserve"> Власова Екатерина</t>
  </si>
  <si>
    <t xml:space="preserve"> 01:23:40</t>
  </si>
  <si>
    <t xml:space="preserve"> Балахонкина Елена</t>
  </si>
  <si>
    <t xml:space="preserve">      Самара, лично</t>
  </si>
  <si>
    <t xml:space="preserve"> 01:25:37</t>
  </si>
  <si>
    <t xml:space="preserve"> Богданович Кристина</t>
  </si>
  <si>
    <t xml:space="preserve">      'Сокол'</t>
  </si>
  <si>
    <t xml:space="preserve"> 01:29:22</t>
  </si>
  <si>
    <t xml:space="preserve"> Златоверова Ольга</t>
  </si>
  <si>
    <t xml:space="preserve">      САКСОР - 'Динамика'</t>
  </si>
  <si>
    <t xml:space="preserve"> 01:33:40</t>
  </si>
  <si>
    <t xml:space="preserve"> Лапикова Алена</t>
  </si>
  <si>
    <t xml:space="preserve"> 01:37:53</t>
  </si>
  <si>
    <t xml:space="preserve"> Ревина Кристина</t>
  </si>
  <si>
    <t xml:space="preserve"> 01:38:01</t>
  </si>
  <si>
    <t xml:space="preserve"> Морозова Юлия</t>
  </si>
  <si>
    <t xml:space="preserve"> 02:10:43</t>
  </si>
  <si>
    <t xml:space="preserve"> Пронина Анастасия</t>
  </si>
  <si>
    <t xml:space="preserve"> п.п.3.13.12.2</t>
  </si>
  <si>
    <t xml:space="preserve"> Сорокоумова Лилия</t>
  </si>
  <si>
    <t xml:space="preserve"> Раевская Виктория</t>
  </si>
  <si>
    <t xml:space="preserve">      САКСОР-HUNTER</t>
  </si>
  <si>
    <t>Ж 40</t>
  </si>
  <si>
    <t>, 22 КП, 4.4 км</t>
  </si>
  <si>
    <t xml:space="preserve"> Федюкова Елена</t>
  </si>
  <si>
    <t xml:space="preserve">      Ульяновск</t>
  </si>
  <si>
    <t xml:space="preserve"> 01:07:55</t>
  </si>
  <si>
    <t xml:space="preserve"> Лукъянчикова Вероника</t>
  </si>
  <si>
    <t xml:space="preserve"> 01:12:04</t>
  </si>
  <si>
    <t xml:space="preserve"> Желябина Елена</t>
  </si>
  <si>
    <t xml:space="preserve"> 01:33:42</t>
  </si>
  <si>
    <t xml:space="preserve"> Красикова Олеся</t>
  </si>
  <si>
    <t xml:space="preserve"> 01:38:42</t>
  </si>
  <si>
    <t xml:space="preserve"> Томан Наталья</t>
  </si>
  <si>
    <t xml:space="preserve">      Тольятти, лично</t>
  </si>
  <si>
    <t xml:space="preserve"> Алексеева Александра</t>
  </si>
  <si>
    <t xml:space="preserve">      все звезды</t>
  </si>
  <si>
    <t xml:space="preserve"> Каськова Елена</t>
  </si>
  <si>
    <t xml:space="preserve">      Саксор-Шлямова</t>
  </si>
  <si>
    <t>Ж 50</t>
  </si>
  <si>
    <t xml:space="preserve"> Пронина Марина</t>
  </si>
  <si>
    <t xml:space="preserve"> 01:08:33</t>
  </si>
  <si>
    <t xml:space="preserve"> Сивцова Ирина</t>
  </si>
  <si>
    <t xml:space="preserve">      Ориент-Эдельвейс</t>
  </si>
  <si>
    <t xml:space="preserve"> 01:14:34</t>
  </si>
  <si>
    <t xml:space="preserve"> Чернова Наталья</t>
  </si>
  <si>
    <t xml:space="preserve"> 01:42:04</t>
  </si>
  <si>
    <t xml:space="preserve"> Баландина Ирина</t>
  </si>
  <si>
    <t xml:space="preserve"> 01:47:24</t>
  </si>
  <si>
    <t xml:space="preserve"> Викулина Светлана</t>
  </si>
  <si>
    <t>Ж 60</t>
  </si>
  <si>
    <t>, 16 КП, 3.3 км</t>
  </si>
  <si>
    <t xml:space="preserve"> Абрамова Наталья</t>
  </si>
  <si>
    <t xml:space="preserve"> 01:26:54</t>
  </si>
  <si>
    <t xml:space="preserve"> Власкина Ирина</t>
  </si>
  <si>
    <t xml:space="preserve">      САТУРН</t>
  </si>
  <si>
    <t xml:space="preserve"> 01:36:34</t>
  </si>
  <si>
    <t xml:space="preserve"> Шкелева Светлана</t>
  </si>
  <si>
    <t xml:space="preserve">      ВАЗ-Тольятти</t>
  </si>
  <si>
    <t xml:space="preserve"> 01:44:23</t>
  </si>
  <si>
    <t xml:space="preserve"> Романчева Надежда</t>
  </si>
  <si>
    <t xml:space="preserve"> 02:09:56</t>
  </si>
  <si>
    <t xml:space="preserve"> Жулева Флория</t>
  </si>
  <si>
    <t xml:space="preserve"> Ходакова Татьяна</t>
  </si>
  <si>
    <t xml:space="preserve"> Лахмина Татьяна</t>
  </si>
  <si>
    <t>Ж-К,</t>
  </si>
  <si>
    <t xml:space="preserve"> 16 КП, 3.3 км</t>
  </si>
  <si>
    <t xml:space="preserve"> Тихонова Елена</t>
  </si>
  <si>
    <t xml:space="preserve">      Саксор-Исток</t>
  </si>
  <si>
    <t xml:space="preserve"> 00:51:51</t>
  </si>
  <si>
    <t xml:space="preserve"> Житлова Ирина</t>
  </si>
  <si>
    <t xml:space="preserve"> 01:08:22</t>
  </si>
  <si>
    <t xml:space="preserve"> Лукина Татьяна</t>
  </si>
  <si>
    <t xml:space="preserve"> 01:09:28</t>
  </si>
  <si>
    <t xml:space="preserve"> Павлова Екатерина</t>
  </si>
  <si>
    <t xml:space="preserve">      ЦСКА</t>
  </si>
  <si>
    <t xml:space="preserve"> 01:22:39</t>
  </si>
  <si>
    <t xml:space="preserve"> Дубровская Светлана</t>
  </si>
  <si>
    <t xml:space="preserve"> 01:23:54</t>
  </si>
  <si>
    <t xml:space="preserve"> Сайсанова Екатерина</t>
  </si>
  <si>
    <t xml:space="preserve">      СГОО ДМСТК 'Контур'</t>
  </si>
  <si>
    <t xml:space="preserve"> 01:35:06</t>
  </si>
  <si>
    <t xml:space="preserve"> Tkacheva Daria</t>
  </si>
  <si>
    <t>М 12</t>
  </si>
  <si>
    <t>, 14 КП, 2.6 км</t>
  </si>
  <si>
    <t xml:space="preserve"> Балахонкин Егор</t>
  </si>
  <si>
    <t xml:space="preserve"> 00:27:27</t>
  </si>
  <si>
    <t xml:space="preserve"> Дубс Владимир</t>
  </si>
  <si>
    <t xml:space="preserve"> 00:29:06</t>
  </si>
  <si>
    <t xml:space="preserve"> Сахарнов Алексей</t>
  </si>
  <si>
    <t xml:space="preserve"> 00:31:13</t>
  </si>
  <si>
    <t xml:space="preserve"> Борзов Илья</t>
  </si>
  <si>
    <t xml:space="preserve"> 00:35:28</t>
  </si>
  <si>
    <t xml:space="preserve"> Дерябин Ярослав</t>
  </si>
  <si>
    <t xml:space="preserve"> 00:38:14</t>
  </si>
  <si>
    <t xml:space="preserve"> Сулейманов Вадим</t>
  </si>
  <si>
    <t xml:space="preserve"> 00:41:29</t>
  </si>
  <si>
    <t xml:space="preserve"> Кривопалов Иван</t>
  </si>
  <si>
    <t xml:space="preserve"> 00:44:11</t>
  </si>
  <si>
    <t xml:space="preserve"> Абдрахманов Алмаз</t>
  </si>
  <si>
    <t xml:space="preserve"> 00:44:42</t>
  </si>
  <si>
    <t xml:space="preserve"> Добрянский Артем</t>
  </si>
  <si>
    <t xml:space="preserve"> 00:46:03</t>
  </si>
  <si>
    <t xml:space="preserve"> Разумов Андрей</t>
  </si>
  <si>
    <t xml:space="preserve"> 00:46:12</t>
  </si>
  <si>
    <t xml:space="preserve"> Синицских Фёдор</t>
  </si>
  <si>
    <t xml:space="preserve">      Саксор-Олимпик</t>
  </si>
  <si>
    <t xml:space="preserve"> 00:47:21</t>
  </si>
  <si>
    <t xml:space="preserve"> Зоркин Тимофей</t>
  </si>
  <si>
    <t xml:space="preserve"> 00:48:39</t>
  </si>
  <si>
    <t xml:space="preserve"> Сурков Степан</t>
  </si>
  <si>
    <t xml:space="preserve"> 00:52:40</t>
  </si>
  <si>
    <t xml:space="preserve"> Плахов Михаил</t>
  </si>
  <si>
    <t xml:space="preserve"> 00:54:48</t>
  </si>
  <si>
    <t xml:space="preserve"> Кусайко Федор</t>
  </si>
  <si>
    <t xml:space="preserve"> 01:17:51</t>
  </si>
  <si>
    <t xml:space="preserve"> Луженков Виктор</t>
  </si>
  <si>
    <t xml:space="preserve">      Saksor-ski</t>
  </si>
  <si>
    <t xml:space="preserve"> Прокофьев Артем</t>
  </si>
  <si>
    <t xml:space="preserve"> 01:19:36</t>
  </si>
  <si>
    <t xml:space="preserve"> Полтаев Арсений</t>
  </si>
  <si>
    <t xml:space="preserve">      ЦВО 'Творчество'</t>
  </si>
  <si>
    <t xml:space="preserve"> 01:27:10</t>
  </si>
  <si>
    <t xml:space="preserve"> Богомолов Денис</t>
  </si>
  <si>
    <t xml:space="preserve"> 01:29:15</t>
  </si>
  <si>
    <t xml:space="preserve"> Посталов Иван</t>
  </si>
  <si>
    <t xml:space="preserve"> 01:30:56</t>
  </si>
  <si>
    <t xml:space="preserve"> Литвинов Арсений</t>
  </si>
  <si>
    <t xml:space="preserve"> 01:33:00</t>
  </si>
  <si>
    <t xml:space="preserve"> Чевелев Денис</t>
  </si>
  <si>
    <t xml:space="preserve"> 01:33:22</t>
  </si>
  <si>
    <t xml:space="preserve"> Климкин Владимир</t>
  </si>
  <si>
    <t xml:space="preserve"> Хлопушин Николай</t>
  </si>
  <si>
    <t xml:space="preserve"> Штритер Герман</t>
  </si>
  <si>
    <t>М 14</t>
  </si>
  <si>
    <t>, 18 КП, 3.6 км</t>
  </si>
  <si>
    <t xml:space="preserve"> 00:38:15</t>
  </si>
  <si>
    <t xml:space="preserve"> 00:39:47</t>
  </si>
  <si>
    <t xml:space="preserve"> 00:46:14</t>
  </si>
  <si>
    <t xml:space="preserve"> 00:50:53</t>
  </si>
  <si>
    <t xml:space="preserve"> 00:50:55</t>
  </si>
  <si>
    <t xml:space="preserve"> Луговской Егор</t>
  </si>
  <si>
    <t xml:space="preserve"> 00:52:05</t>
  </si>
  <si>
    <t xml:space="preserve"> Чернышов Фёдор</t>
  </si>
  <si>
    <t xml:space="preserve"> 00:53:16</t>
  </si>
  <si>
    <t xml:space="preserve"> Кулешов Артем</t>
  </si>
  <si>
    <t xml:space="preserve"> 00:57:06</t>
  </si>
  <si>
    <t xml:space="preserve"> 00:58:29</t>
  </si>
  <si>
    <t xml:space="preserve"> Сорин Денис</t>
  </si>
  <si>
    <t xml:space="preserve"> Бабушкин Илья</t>
  </si>
  <si>
    <t xml:space="preserve"> 01:01:14</t>
  </si>
  <si>
    <t xml:space="preserve"> 01:01:42</t>
  </si>
  <si>
    <t xml:space="preserve"> 01:02:07</t>
  </si>
  <si>
    <t xml:space="preserve"> 01:18:21</t>
  </si>
  <si>
    <t xml:space="preserve"> 01:25:46</t>
  </si>
  <si>
    <t xml:space="preserve"> 01:26:35</t>
  </si>
  <si>
    <t xml:space="preserve"> 01:40:54</t>
  </si>
  <si>
    <t xml:space="preserve"> 02:05:40</t>
  </si>
  <si>
    <t xml:space="preserve"> Азимов Лука</t>
  </si>
  <si>
    <t xml:space="preserve"> Балахонкин Артём</t>
  </si>
  <si>
    <t xml:space="preserve"> Дубенчук Артем</t>
  </si>
  <si>
    <t xml:space="preserve"> 00:55:59</t>
  </si>
  <si>
    <t xml:space="preserve"> 00:57:28</t>
  </si>
  <si>
    <t xml:space="preserve"> 01:03:42</t>
  </si>
  <si>
    <t xml:space="preserve"> 01:04:16</t>
  </si>
  <si>
    <t xml:space="preserve"> 01:13:50</t>
  </si>
  <si>
    <t xml:space="preserve"> 01:15:31</t>
  </si>
  <si>
    <t xml:space="preserve"> 01:18:12</t>
  </si>
  <si>
    <t xml:space="preserve"> 01:21:46</t>
  </si>
  <si>
    <t xml:space="preserve"> Григорян Арсен</t>
  </si>
  <si>
    <t xml:space="preserve"> 01:22:28</t>
  </si>
  <si>
    <t xml:space="preserve"> Лебедев Владимир</t>
  </si>
  <si>
    <t xml:space="preserve"> 01:23:32</t>
  </si>
  <si>
    <t xml:space="preserve"> 01:27:18</t>
  </si>
  <si>
    <t xml:space="preserve"> Губанов Максим</t>
  </si>
  <si>
    <t>, 30 КП, 5.7 км</t>
  </si>
  <si>
    <t xml:space="preserve"> Gvozdev Pavel</t>
  </si>
  <si>
    <t xml:space="preserve"> 01:09:32</t>
  </si>
  <si>
    <t xml:space="preserve"> Романеев Андрей</t>
  </si>
  <si>
    <t xml:space="preserve"> 01:19:12</t>
  </si>
  <si>
    <t xml:space="preserve"> 01:19:51</t>
  </si>
  <si>
    <t xml:space="preserve"> Ляшенко Егор</t>
  </si>
  <si>
    <t xml:space="preserve"> 01:39:47</t>
  </si>
  <si>
    <t xml:space="preserve"> 01:40:47</t>
  </si>
  <si>
    <t xml:space="preserve"> 02:00:45</t>
  </si>
  <si>
    <t xml:space="preserve"> 02:06:07</t>
  </si>
  <si>
    <t xml:space="preserve"> Додоев Илья</t>
  </si>
  <si>
    <t xml:space="preserve"> 02:10:09</t>
  </si>
  <si>
    <t xml:space="preserve"> Елисеев Антон</t>
  </si>
  <si>
    <t xml:space="preserve"> Литвинов Павел</t>
  </si>
  <si>
    <t xml:space="preserve"> Хайбуллин Ильнур</t>
  </si>
  <si>
    <t xml:space="preserve"> Буракшаев Сергей</t>
  </si>
  <si>
    <t>М 40</t>
  </si>
  <si>
    <t xml:space="preserve"> Козырев Павел</t>
  </si>
  <si>
    <t xml:space="preserve"> 01:20:55</t>
  </si>
  <si>
    <t xml:space="preserve"> Антропов Алекcандр</t>
  </si>
  <si>
    <t xml:space="preserve"> 01:27:20</t>
  </si>
  <si>
    <t xml:space="preserve"> Сорокин Николай</t>
  </si>
  <si>
    <t xml:space="preserve"> 01:32:29</t>
  </si>
  <si>
    <t xml:space="preserve"> Каськов Сергей</t>
  </si>
  <si>
    <t xml:space="preserve"> Кирилюк Андрей</t>
  </si>
  <si>
    <t xml:space="preserve"> Каськов Александр</t>
  </si>
  <si>
    <t xml:space="preserve"> Балахонкин Михаил</t>
  </si>
  <si>
    <t xml:space="preserve"> Минин Константин</t>
  </si>
  <si>
    <t xml:space="preserve"> Бабушкин Павел</t>
  </si>
  <si>
    <t>М 60</t>
  </si>
  <si>
    <t xml:space="preserve"> Буянов Александр</t>
  </si>
  <si>
    <t xml:space="preserve"> 00:49:37</t>
  </si>
  <si>
    <t xml:space="preserve"> Жиров Владимир</t>
  </si>
  <si>
    <t xml:space="preserve"> 00:50:52</t>
  </si>
  <si>
    <t xml:space="preserve"> Исмагилов Рамазан</t>
  </si>
  <si>
    <t xml:space="preserve"> 01:02:46</t>
  </si>
  <si>
    <t xml:space="preserve"> Рыбаков Виктор</t>
  </si>
  <si>
    <t xml:space="preserve"> 01:07:03</t>
  </si>
  <si>
    <t xml:space="preserve"> Власкин Владимир</t>
  </si>
  <si>
    <t xml:space="preserve"> 01:08:44</t>
  </si>
  <si>
    <t xml:space="preserve"> Романюк Геннадий</t>
  </si>
  <si>
    <t xml:space="preserve"> 01:11:47</t>
  </si>
  <si>
    <t xml:space="preserve"> Григорьев Николай</t>
  </si>
  <si>
    <t xml:space="preserve"> 01:35:56</t>
  </si>
  <si>
    <t>М-К,</t>
  </si>
  <si>
    <t xml:space="preserve"> 18 КП, 3.6 км</t>
  </si>
  <si>
    <t xml:space="preserve"> Афанасьев Сергей</t>
  </si>
  <si>
    <t xml:space="preserve"> 00:39:58</t>
  </si>
  <si>
    <t xml:space="preserve"> Волков Владимир</t>
  </si>
  <si>
    <t xml:space="preserve"> 00:46:45</t>
  </si>
  <si>
    <t xml:space="preserve"> Калачев Сергей</t>
  </si>
  <si>
    <t xml:space="preserve"> 00:53:53</t>
  </si>
  <si>
    <t xml:space="preserve"> Лукин Андрей</t>
  </si>
  <si>
    <t xml:space="preserve"> 01:06:13</t>
  </si>
  <si>
    <t xml:space="preserve"> Чернышов Андрей</t>
  </si>
  <si>
    <t xml:space="preserve"> 01:07:24</t>
  </si>
  <si>
    <t xml:space="preserve"> Сидоров Андрей</t>
  </si>
  <si>
    <t xml:space="preserve"> 01:13:38</t>
  </si>
  <si>
    <t xml:space="preserve"> Елисеев Виталий</t>
  </si>
  <si>
    <t xml:space="preserve"> 01:41:41</t>
  </si>
  <si>
    <t xml:space="preserve"> Разумов Вадим</t>
  </si>
  <si>
    <t xml:space="preserve"> Калинкин Глеб</t>
  </si>
  <si>
    <t xml:space="preserve"> Тихонов Леонид</t>
  </si>
  <si>
    <t>М10,</t>
  </si>
  <si>
    <t xml:space="preserve"> 9 КП, 1.6 км</t>
  </si>
  <si>
    <t xml:space="preserve"> Плетнёв Дмитрий</t>
  </si>
  <si>
    <t xml:space="preserve"> 00:13:58</t>
  </si>
  <si>
    <t xml:space="preserve"> Лысенков Дмитрий</t>
  </si>
  <si>
    <t xml:space="preserve"> 00:14:53</t>
  </si>
  <si>
    <t xml:space="preserve"> Чернышов Борис</t>
  </si>
  <si>
    <t xml:space="preserve"> 00:15:41</t>
  </si>
  <si>
    <t xml:space="preserve"> Васильев Василий</t>
  </si>
  <si>
    <t xml:space="preserve"> 00:18:17</t>
  </si>
  <si>
    <t xml:space="preserve"> Головин Максим</t>
  </si>
  <si>
    <t xml:space="preserve"> 00:18:52</t>
  </si>
  <si>
    <t xml:space="preserve"> Клепов Максим</t>
  </si>
  <si>
    <t xml:space="preserve"> Андреев Саша</t>
  </si>
  <si>
    <t xml:space="preserve"> 00:22:37</t>
  </si>
  <si>
    <t xml:space="preserve"> Саблин Денис</t>
  </si>
  <si>
    <t xml:space="preserve"> 00:25:21</t>
  </si>
  <si>
    <t xml:space="preserve"> Марков Антон</t>
  </si>
  <si>
    <t xml:space="preserve"> 00:41:02</t>
  </si>
  <si>
    <t xml:space="preserve"> Бочков Кирилл</t>
  </si>
  <si>
    <t xml:space="preserve"> 00:43:58</t>
  </si>
  <si>
    <t xml:space="preserve"> Колотовкин Владислав</t>
  </si>
  <si>
    <t xml:space="preserve"> 01:02:39</t>
  </si>
  <si>
    <t>М50,</t>
  </si>
  <si>
    <t xml:space="preserve"> 22 КП, 4.4 км</t>
  </si>
  <si>
    <t xml:space="preserve"> Чернов Николай</t>
  </si>
  <si>
    <t xml:space="preserve"> 00:54:57</t>
  </si>
  <si>
    <t xml:space="preserve"> Власов Тимофей</t>
  </si>
  <si>
    <t xml:space="preserve"> 00:59:48</t>
  </si>
  <si>
    <t xml:space="preserve"> Еремин Сергей</t>
  </si>
  <si>
    <t xml:space="preserve"> 01:05:29</t>
  </si>
  <si>
    <t xml:space="preserve"> Фокеев Михаил</t>
  </si>
  <si>
    <t xml:space="preserve">      Саксор-Фокеева</t>
  </si>
  <si>
    <t xml:space="preserve"> 01:12:33</t>
  </si>
  <si>
    <t xml:space="preserve"> Якушев Алексей</t>
  </si>
  <si>
    <t xml:space="preserve"> 01:16:39</t>
  </si>
  <si>
    <t xml:space="preserve"> Баландин Сергей</t>
  </si>
  <si>
    <t xml:space="preserve"> 01:29:13</t>
  </si>
  <si>
    <t xml:space="preserve"> Кулешов Вадим</t>
  </si>
  <si>
    <t>М70,</t>
  </si>
  <si>
    <t xml:space="preserve"> 14 КП, 2.5 км</t>
  </si>
  <si>
    <t xml:space="preserve"> Смирнов Николай</t>
  </si>
  <si>
    <t xml:space="preserve"> 00:47:29</t>
  </si>
  <si>
    <t xml:space="preserve"> Никонов Виталий</t>
  </si>
  <si>
    <t xml:space="preserve"> 00:47:33</t>
  </si>
  <si>
    <t xml:space="preserve"> Котельников Анатолий</t>
  </si>
  <si>
    <t xml:space="preserve"> 01:10:04</t>
  </si>
  <si>
    <t xml:space="preserve"> Торопов Лев</t>
  </si>
  <si>
    <t xml:space="preserve"> 01:14:38</t>
  </si>
  <si>
    <t xml:space="preserve"> Семенов Борис</t>
  </si>
  <si>
    <t xml:space="preserve"> Зайкин Игорь</t>
  </si>
  <si>
    <t>Глав</t>
  </si>
  <si>
    <t>ный судья:   Птичкин В.В.</t>
  </si>
  <si>
    <t>ный секретарь:   Пронина М</t>
  </si>
  <si>
    <t>.Н.</t>
  </si>
  <si>
    <t>ПО S</t>
  </si>
  <si>
    <t>portOrg v1.5.0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</si>
</sst>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hh:mm:ss"/>
    <numFmt numFmtId="167" formatCode="0.0"/>
    <numFmt numFmtId="168" formatCode="[hh]:mm:ss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Fill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 horizontal="center"/>
    </xf>
    <xf numFmtId="167" fontId="1" fillId="0" borderId="1" xfId="0" applyNumberFormat="1" applyFont="1" applyFill="1" applyBorder="1" applyAlignment="1">
      <alignment horizontal="center"/>
    </xf>
    <xf numFmtId="166" fontId="0" fillId="0" borderId="2" xfId="0" applyNumberFormat="1" applyFont="1" applyFill="1" applyBorder="1" applyAlignment="1">
      <alignment/>
    </xf>
    <xf numFmtId="166" fontId="0" fillId="0" borderId="0" xfId="0" applyNumberFormat="1" applyFont="1" applyAlignment="1">
      <alignment wrapText="1"/>
    </xf>
    <xf numFmtId="164" fontId="2" fillId="0" borderId="1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2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0" zoomScaleNormal="90" workbookViewId="0" topLeftCell="A1">
      <selection activeCell="H35" sqref="H35"/>
    </sheetView>
  </sheetViews>
  <sheetFormatPr defaultColWidth="9.140625" defaultRowHeight="12.75"/>
  <cols>
    <col min="1" max="1" width="4.421875" style="1" customWidth="1"/>
    <col min="2" max="2" width="20.28125" style="2" customWidth="1"/>
    <col min="3" max="3" width="7.140625" style="1" customWidth="1"/>
    <col min="4" max="4" width="9.140625" style="2" customWidth="1"/>
    <col min="5" max="5" width="8.8515625" style="2" customWidth="1"/>
    <col min="6" max="6" width="7.00390625" style="2" customWidth="1"/>
    <col min="7" max="7" width="8.8515625" style="2" customWidth="1"/>
    <col min="8" max="8" width="9.140625" style="2" customWidth="1"/>
    <col min="9" max="9" width="5.8515625" style="2" customWidth="1"/>
    <col min="10" max="10" width="9.00390625" style="2" customWidth="1"/>
    <col min="11" max="11" width="8.421875" style="2" customWidth="1"/>
    <col min="12" max="12" width="6.00390625" style="2" customWidth="1"/>
    <col min="13" max="14" width="9.00390625" style="2" customWidth="1"/>
    <col min="15" max="15" width="6.140625" style="2" customWidth="1"/>
    <col min="16" max="16" width="8.8515625" style="2" customWidth="1"/>
    <col min="17" max="17" width="8.7109375" style="2" customWidth="1"/>
    <col min="18" max="18" width="6.421875" style="2" customWidth="1"/>
    <col min="19" max="20" width="8.7109375" style="2" customWidth="1"/>
    <col min="21" max="21" width="6.421875" style="2" customWidth="1"/>
    <col min="22" max="22" width="8.421875" style="2" customWidth="1"/>
    <col min="23" max="23" width="8.57421875" style="2" customWidth="1"/>
    <col min="24" max="24" width="6.00390625" style="2" customWidth="1"/>
    <col min="25" max="25" width="7.8515625" style="2" customWidth="1"/>
    <col min="26" max="26" width="14.28125" style="2" customWidth="1"/>
    <col min="27" max="255" width="11.57421875" style="2" customWidth="1"/>
    <col min="256" max="16384" width="11.57421875" style="3" customWidth="1"/>
  </cols>
  <sheetData>
    <row r="1" spans="1:25" s="1" customFormat="1" ht="12.75" customHeight="1">
      <c r="A1" s="4" t="s">
        <v>0</v>
      </c>
      <c r="B1" s="4" t="s">
        <v>1</v>
      </c>
      <c r="C1" s="4" t="s">
        <v>2</v>
      </c>
      <c r="D1" s="5">
        <v>44792</v>
      </c>
      <c r="E1" s="5"/>
      <c r="F1" s="5"/>
      <c r="G1" s="5">
        <v>44793</v>
      </c>
      <c r="H1" s="5"/>
      <c r="I1" s="5"/>
      <c r="J1" s="5">
        <v>44794</v>
      </c>
      <c r="K1" s="5"/>
      <c r="L1" s="5"/>
      <c r="M1" s="5">
        <v>44814</v>
      </c>
      <c r="N1" s="5"/>
      <c r="O1" s="5"/>
      <c r="P1" s="5">
        <v>44815</v>
      </c>
      <c r="Q1" s="5"/>
      <c r="R1" s="5"/>
      <c r="S1" s="5">
        <v>44821</v>
      </c>
      <c r="T1" s="5"/>
      <c r="U1" s="5"/>
      <c r="V1" s="5">
        <v>44822</v>
      </c>
      <c r="W1" s="5"/>
      <c r="X1" s="5"/>
      <c r="Y1" s="6" t="s">
        <v>3</v>
      </c>
    </row>
    <row r="2" spans="1:25" ht="14.25">
      <c r="A2" s="4"/>
      <c r="B2" s="4"/>
      <c r="C2" s="4"/>
      <c r="D2" s="4" t="s">
        <v>4</v>
      </c>
      <c r="E2" s="4" t="s">
        <v>5</v>
      </c>
      <c r="F2" s="4" t="s">
        <v>6</v>
      </c>
      <c r="G2" s="4" t="s">
        <v>4</v>
      </c>
      <c r="H2" s="4" t="s">
        <v>5</v>
      </c>
      <c r="I2" s="4" t="s">
        <v>6</v>
      </c>
      <c r="J2" s="4" t="s">
        <v>4</v>
      </c>
      <c r="K2" s="4" t="s">
        <v>5</v>
      </c>
      <c r="L2" s="4" t="s">
        <v>6</v>
      </c>
      <c r="M2" s="4" t="s">
        <v>4</v>
      </c>
      <c r="N2" s="4" t="s">
        <v>5</v>
      </c>
      <c r="O2" s="4" t="s">
        <v>6</v>
      </c>
      <c r="P2" s="4" t="s">
        <v>4</v>
      </c>
      <c r="Q2" s="4" t="s">
        <v>5</v>
      </c>
      <c r="R2" s="4" t="s">
        <v>6</v>
      </c>
      <c r="S2" s="4" t="s">
        <v>4</v>
      </c>
      <c r="T2" s="4" t="s">
        <v>5</v>
      </c>
      <c r="U2" s="4" t="s">
        <v>6</v>
      </c>
      <c r="V2" s="4" t="s">
        <v>4</v>
      </c>
      <c r="W2" s="4" t="s">
        <v>5</v>
      </c>
      <c r="X2" s="4" t="s">
        <v>6</v>
      </c>
      <c r="Y2" s="6"/>
    </row>
    <row r="3" spans="1:25" ht="14.25">
      <c r="A3" s="4">
        <v>3</v>
      </c>
      <c r="B3" s="7" t="s">
        <v>7</v>
      </c>
      <c r="C3" s="4" t="s">
        <v>8</v>
      </c>
      <c r="D3" s="8">
        <v>0.012673611111111111</v>
      </c>
      <c r="E3" s="8">
        <v>0.013935185185185186</v>
      </c>
      <c r="F3" s="9">
        <f aca="true" t="shared" si="0" ref="F3:F4">D3/E3*100</f>
        <v>90.9468438538206</v>
      </c>
      <c r="G3" s="8">
        <v>0.02298611111111111</v>
      </c>
      <c r="H3" s="8">
        <v>0.02357638888888889</v>
      </c>
      <c r="I3" s="10">
        <f aca="true" t="shared" si="1" ref="I3:I4">G3/H3*100</f>
        <v>97.4963181148748</v>
      </c>
      <c r="J3" s="8">
        <v>0.03594907407407407</v>
      </c>
      <c r="K3" s="8">
        <v>0.03594907407407407</v>
      </c>
      <c r="L3" s="10">
        <f aca="true" t="shared" si="2" ref="L3:L4">J3/K3*100</f>
        <v>100</v>
      </c>
      <c r="M3" s="8"/>
      <c r="N3" s="8"/>
      <c r="O3" s="9"/>
      <c r="P3" s="8">
        <v>0.023333333333333334</v>
      </c>
      <c r="Q3" s="8">
        <v>0.024386574074074074</v>
      </c>
      <c r="R3" s="10">
        <f aca="true" t="shared" si="3" ref="R3:R7">P3/Q3*100</f>
        <v>95.68106312292359</v>
      </c>
      <c r="S3" s="8">
        <v>0.014895833333333334</v>
      </c>
      <c r="T3" s="8">
        <v>0.018229166666666668</v>
      </c>
      <c r="U3" s="9">
        <f aca="true" t="shared" si="4" ref="U3:U6">S3/T3*100</f>
        <v>81.71428571428572</v>
      </c>
      <c r="V3" s="8">
        <v>0.02119212962962963</v>
      </c>
      <c r="W3" s="8">
        <v>0.021979166666666668</v>
      </c>
      <c r="X3" s="10">
        <f aca="true" t="shared" si="5" ref="X3:X6">V3/W3*100</f>
        <v>96.41916798314902</v>
      </c>
      <c r="Y3" s="9">
        <f>I3+R3+X3+L3</f>
        <v>389.5965492209474</v>
      </c>
    </row>
    <row r="4" spans="1:25" ht="14.25">
      <c r="A4" s="4">
        <v>5</v>
      </c>
      <c r="B4" s="7" t="s">
        <v>9</v>
      </c>
      <c r="C4" s="4" t="s">
        <v>8</v>
      </c>
      <c r="D4" s="8">
        <v>0.012673611111111111</v>
      </c>
      <c r="E4" s="8">
        <v>0.013090277777777777</v>
      </c>
      <c r="F4" s="10">
        <f t="shared" si="0"/>
        <v>96.81697612732097</v>
      </c>
      <c r="G4" s="8">
        <v>0.02298611111111111</v>
      </c>
      <c r="H4" s="8">
        <v>0.025243055555555557</v>
      </c>
      <c r="I4" s="10">
        <f t="shared" si="1"/>
        <v>91.05914718019257</v>
      </c>
      <c r="J4" s="8">
        <v>0.03594907407407407</v>
      </c>
      <c r="K4" s="8">
        <v>0.040844907407407406</v>
      </c>
      <c r="L4" s="9">
        <f t="shared" si="2"/>
        <v>88.01360158685179</v>
      </c>
      <c r="M4" s="8">
        <v>0.01707175925925926</v>
      </c>
      <c r="N4" s="8">
        <v>0.018958333333333334</v>
      </c>
      <c r="O4" s="9">
        <f aca="true" t="shared" si="6" ref="O4:O5">M4/N4*100</f>
        <v>90.04884004884003</v>
      </c>
      <c r="P4" s="8">
        <v>0.023333333333333334</v>
      </c>
      <c r="Q4" s="8">
        <v>0.02420138888888889</v>
      </c>
      <c r="R4" s="10">
        <f t="shared" si="3"/>
        <v>96.4131994261119</v>
      </c>
      <c r="S4" s="8">
        <v>0.014895833333333334</v>
      </c>
      <c r="T4" s="8">
        <v>0.014895833333333334</v>
      </c>
      <c r="U4" s="10">
        <f t="shared" si="4"/>
        <v>100</v>
      </c>
      <c r="V4" s="8">
        <v>0.02119212962962963</v>
      </c>
      <c r="W4" s="8">
        <v>0.02388888888888889</v>
      </c>
      <c r="X4" s="9">
        <f t="shared" si="5"/>
        <v>88.71124031007753</v>
      </c>
      <c r="Y4" s="9">
        <f>U4+R4+F4+I4</f>
        <v>384.28932273362545</v>
      </c>
    </row>
    <row r="5" spans="1:25" ht="14.25">
      <c r="A5" s="4">
        <v>7</v>
      </c>
      <c r="B5" s="7" t="s">
        <v>10</v>
      </c>
      <c r="C5" s="4" t="s">
        <v>8</v>
      </c>
      <c r="D5" s="8"/>
      <c r="E5" s="8"/>
      <c r="F5" s="9"/>
      <c r="G5" s="8"/>
      <c r="H5" s="8"/>
      <c r="I5" s="9"/>
      <c r="J5" s="8"/>
      <c r="K5" s="8"/>
      <c r="L5" s="9"/>
      <c r="M5" s="8">
        <v>0.01707175925925926</v>
      </c>
      <c r="N5" s="8">
        <v>0.018344907407407407</v>
      </c>
      <c r="O5" s="10">
        <f t="shared" si="6"/>
        <v>93.05993690851734</v>
      </c>
      <c r="P5" s="8">
        <v>0.023333333333333334</v>
      </c>
      <c r="Q5" s="8">
        <v>0.02351851851851852</v>
      </c>
      <c r="R5" s="10">
        <f t="shared" si="3"/>
        <v>99.21259842519686</v>
      </c>
      <c r="S5" s="8">
        <v>0.014895833333333334</v>
      </c>
      <c r="T5" s="8">
        <v>0.015949074074074074</v>
      </c>
      <c r="U5" s="10">
        <f t="shared" si="4"/>
        <v>93.39622641509435</v>
      </c>
      <c r="V5" s="8">
        <v>0.02119212962962963</v>
      </c>
      <c r="W5" s="8">
        <v>0.02246527777777778</v>
      </c>
      <c r="X5" s="10">
        <f t="shared" si="5"/>
        <v>94.33281813498196</v>
      </c>
      <c r="Y5" s="9">
        <f>U5+R5+X5+O5</f>
        <v>380.0015798837905</v>
      </c>
    </row>
    <row r="6" spans="1:25" ht="14.25">
      <c r="A6" s="4">
        <v>9</v>
      </c>
      <c r="B6" s="7" t="s">
        <v>11</v>
      </c>
      <c r="C6" s="4" t="s">
        <v>8</v>
      </c>
      <c r="D6" s="8">
        <v>0.012673611111111111</v>
      </c>
      <c r="E6" s="8">
        <v>0.014560185185185185</v>
      </c>
      <c r="F6" s="10">
        <f aca="true" t="shared" si="7" ref="F6:F8">D6/E6*100</f>
        <v>87.0429252782194</v>
      </c>
      <c r="G6" s="8">
        <v>0.02298611111111111</v>
      </c>
      <c r="H6" s="8">
        <v>0.02298611111111111</v>
      </c>
      <c r="I6" s="10">
        <f aca="true" t="shared" si="8" ref="I6:I8">G6/H6*100</f>
        <v>100</v>
      </c>
      <c r="J6" s="8">
        <v>0.03594907407407407</v>
      </c>
      <c r="K6" s="8">
        <v>0.042569444444444444</v>
      </c>
      <c r="L6" s="9">
        <f aca="true" t="shared" si="9" ref="L6:L8">J6/K6*100</f>
        <v>84.44806960304513</v>
      </c>
      <c r="M6" s="8"/>
      <c r="N6" s="8"/>
      <c r="O6" s="9"/>
      <c r="P6" s="8">
        <v>0.023333333333333334</v>
      </c>
      <c r="Q6" s="8">
        <v>0.023333333333333334</v>
      </c>
      <c r="R6" s="10">
        <f t="shared" si="3"/>
        <v>100</v>
      </c>
      <c r="S6" s="8">
        <v>0.014895833333333334</v>
      </c>
      <c r="T6" s="8">
        <v>0.03050925925925926</v>
      </c>
      <c r="U6" s="9">
        <f t="shared" si="4"/>
        <v>48.82397572078908</v>
      </c>
      <c r="V6" s="8">
        <v>0.02119212962962963</v>
      </c>
      <c r="W6" s="8">
        <v>0.024259259259259258</v>
      </c>
      <c r="X6" s="10">
        <f t="shared" si="5"/>
        <v>87.35687022900764</v>
      </c>
      <c r="Y6" s="9">
        <f>F6+R6+X6+I6</f>
        <v>374.39979550722705</v>
      </c>
    </row>
    <row r="7" spans="1:25" ht="14.25">
      <c r="A7" s="4">
        <v>12</v>
      </c>
      <c r="B7" s="7" t="s">
        <v>12</v>
      </c>
      <c r="C7" s="4" t="s">
        <v>8</v>
      </c>
      <c r="D7" s="8">
        <v>0.012673611111111111</v>
      </c>
      <c r="E7" s="8">
        <v>0.012673611111111111</v>
      </c>
      <c r="F7" s="10">
        <f t="shared" si="7"/>
        <v>100</v>
      </c>
      <c r="G7" s="8">
        <v>0.02298611111111111</v>
      </c>
      <c r="H7" s="8">
        <v>0.027511574074074074</v>
      </c>
      <c r="I7" s="10">
        <f t="shared" si="8"/>
        <v>83.5506941522928</v>
      </c>
      <c r="J7" s="8">
        <v>0.03594907407407407</v>
      </c>
      <c r="K7" s="8">
        <v>0.04376157407407407</v>
      </c>
      <c r="L7" s="10">
        <f t="shared" si="9"/>
        <v>82.1475800052896</v>
      </c>
      <c r="M7" s="8">
        <v>0.01707175925925926</v>
      </c>
      <c r="N7" s="8">
        <v>0.025763888888888888</v>
      </c>
      <c r="O7" s="9">
        <f>M7/N7*100</f>
        <v>66.26235399820305</v>
      </c>
      <c r="P7" s="8">
        <v>0.023333333333333334</v>
      </c>
      <c r="Q7" s="8">
        <v>0.02462962962962963</v>
      </c>
      <c r="R7" s="10">
        <f t="shared" si="3"/>
        <v>94.73684210526316</v>
      </c>
      <c r="S7" s="8"/>
      <c r="T7" s="7"/>
      <c r="U7" s="9"/>
      <c r="V7" s="8"/>
      <c r="W7" s="7"/>
      <c r="X7" s="9"/>
      <c r="Y7" s="9">
        <f>I7+R7+F7+L7</f>
        <v>360.43511626284555</v>
      </c>
    </row>
    <row r="8" spans="1:25" ht="14.25">
      <c r="A8" s="4">
        <v>13</v>
      </c>
      <c r="B8" s="7" t="s">
        <v>13</v>
      </c>
      <c r="C8" s="4" t="s">
        <v>8</v>
      </c>
      <c r="D8" s="8">
        <v>0.012673611111111111</v>
      </c>
      <c r="E8" s="8">
        <v>0.016446759259259258</v>
      </c>
      <c r="F8" s="10">
        <f t="shared" si="7"/>
        <v>77.05840957072485</v>
      </c>
      <c r="G8" s="8">
        <v>0.02298611111111111</v>
      </c>
      <c r="H8" s="8">
        <v>0.031087962962962963</v>
      </c>
      <c r="I8" s="10">
        <f t="shared" si="8"/>
        <v>73.93894266567386</v>
      </c>
      <c r="J8" s="8">
        <v>0.03594907407407407</v>
      </c>
      <c r="K8" s="8">
        <v>0.05350694444444445</v>
      </c>
      <c r="L8" s="9">
        <f t="shared" si="9"/>
        <v>67.1858100800346</v>
      </c>
      <c r="M8" s="8"/>
      <c r="N8" s="7"/>
      <c r="O8" s="9"/>
      <c r="P8" s="8"/>
      <c r="Q8" s="8"/>
      <c r="R8" s="9"/>
      <c r="S8" s="8">
        <v>0.014895833333333334</v>
      </c>
      <c r="T8" s="8">
        <v>0.02065972222222222</v>
      </c>
      <c r="U8" s="10">
        <f>S8/T8*100</f>
        <v>72.10084033613445</v>
      </c>
      <c r="V8" s="8">
        <v>0.02119212962962963</v>
      </c>
      <c r="W8" s="8">
        <v>0.02119212962962963</v>
      </c>
      <c r="X8" s="10">
        <f>V8/W8*100</f>
        <v>100</v>
      </c>
      <c r="Y8" s="9">
        <f>U8+F8+X8+I8</f>
        <v>323.0981925725332</v>
      </c>
    </row>
    <row r="9" spans="1:25" ht="14.25">
      <c r="A9" s="4"/>
      <c r="B9" s="7"/>
      <c r="C9" s="4"/>
      <c r="D9" s="7"/>
      <c r="E9" s="7"/>
      <c r="F9" s="9"/>
      <c r="G9" s="7"/>
      <c r="H9" s="7"/>
      <c r="I9" s="9"/>
      <c r="J9" s="7"/>
      <c r="K9" s="7"/>
      <c r="L9" s="9"/>
      <c r="M9" s="7"/>
      <c r="N9" s="7"/>
      <c r="O9" s="9"/>
      <c r="P9" s="7"/>
      <c r="Q9" s="7"/>
      <c r="R9" s="9"/>
      <c r="S9" s="7"/>
      <c r="T9" s="7"/>
      <c r="U9" s="9"/>
      <c r="V9" s="7"/>
      <c r="W9" s="7"/>
      <c r="X9" s="9"/>
      <c r="Y9" s="9"/>
    </row>
    <row r="10" spans="1:25" ht="14.25">
      <c r="A10" s="4">
        <v>37</v>
      </c>
      <c r="B10" s="7" t="s">
        <v>14</v>
      </c>
      <c r="C10" s="4" t="s">
        <v>15</v>
      </c>
      <c r="D10" s="8">
        <v>0.01175925925925926</v>
      </c>
      <c r="E10" s="8">
        <v>0.01175925925925926</v>
      </c>
      <c r="F10" s="10">
        <f>D10/E10*100</f>
        <v>100</v>
      </c>
      <c r="G10" s="8">
        <v>0.021388888888888888</v>
      </c>
      <c r="H10" s="8">
        <v>0.030497685185185187</v>
      </c>
      <c r="I10" s="9">
        <f>G10/H10*100</f>
        <v>70.13282732447817</v>
      </c>
      <c r="J10" s="8">
        <v>0.028715277777777777</v>
      </c>
      <c r="K10" s="8">
        <v>0.028715277777777777</v>
      </c>
      <c r="L10" s="10">
        <f>J10/K10*100</f>
        <v>100</v>
      </c>
      <c r="M10" s="8">
        <v>0.016527777777777777</v>
      </c>
      <c r="N10" s="8">
        <v>0.016527777777777777</v>
      </c>
      <c r="O10" s="10">
        <f aca="true" t="shared" si="10" ref="O10:O12">M10/N10*100</f>
        <v>100</v>
      </c>
      <c r="P10" s="8">
        <v>0.01840277777777778</v>
      </c>
      <c r="Q10" s="8">
        <v>0.019675925925925927</v>
      </c>
      <c r="R10" s="9">
        <f aca="true" t="shared" si="11" ref="R10:R12">P10/Q10*100</f>
        <v>93.52941176470588</v>
      </c>
      <c r="S10" s="8">
        <v>0.01871527777777778</v>
      </c>
      <c r="T10" s="8">
        <v>0.01871527777777778</v>
      </c>
      <c r="U10" s="9">
        <f aca="true" t="shared" si="12" ref="U10:U12">S10/T10*100</f>
        <v>100</v>
      </c>
      <c r="V10" s="11">
        <v>0.019166666666666665</v>
      </c>
      <c r="W10" s="11">
        <v>0.019166666666666665</v>
      </c>
      <c r="X10" s="10">
        <f aca="true" t="shared" si="13" ref="X10:X14">V10/W10*100</f>
        <v>100</v>
      </c>
      <c r="Y10" s="9">
        <f>U10+F10+X10+L10</f>
        <v>400</v>
      </c>
    </row>
    <row r="11" spans="1:25" ht="14.25">
      <c r="A11" s="4">
        <v>48</v>
      </c>
      <c r="B11" s="7" t="s">
        <v>16</v>
      </c>
      <c r="C11" s="4" t="s">
        <v>15</v>
      </c>
      <c r="D11" s="8"/>
      <c r="E11" s="8"/>
      <c r="F11" s="9"/>
      <c r="G11" s="8"/>
      <c r="H11" s="8"/>
      <c r="I11" s="9"/>
      <c r="J11" s="8"/>
      <c r="K11" s="8"/>
      <c r="L11" s="9"/>
      <c r="M11" s="8">
        <v>0.016527777777777777</v>
      </c>
      <c r="N11" s="8">
        <v>0.018645833333333334</v>
      </c>
      <c r="O11" s="10">
        <f t="shared" si="10"/>
        <v>88.64059590316573</v>
      </c>
      <c r="P11" s="8">
        <v>0.01840277777777778</v>
      </c>
      <c r="Q11" s="8">
        <v>0.023171296296296297</v>
      </c>
      <c r="R11" s="10">
        <f t="shared" si="11"/>
        <v>79.42057942057941</v>
      </c>
      <c r="S11" s="8">
        <v>0.01871527777777778</v>
      </c>
      <c r="T11" s="8">
        <v>0.020057870370370372</v>
      </c>
      <c r="U11" s="10">
        <f t="shared" si="12"/>
        <v>93.30640507789958</v>
      </c>
      <c r="V11" s="11">
        <v>0.032858796296296296</v>
      </c>
      <c r="W11" s="11">
        <v>0.03498842592592592</v>
      </c>
      <c r="X11" s="10">
        <f t="shared" si="13"/>
        <v>93.91333112801853</v>
      </c>
      <c r="Y11" s="9">
        <f>U11+R11+X11+O11</f>
        <v>355.28091152966323</v>
      </c>
    </row>
    <row r="12" spans="1:25" ht="14.25">
      <c r="A12" s="4">
        <v>49</v>
      </c>
      <c r="B12" s="7" t="s">
        <v>17</v>
      </c>
      <c r="C12" s="4" t="s">
        <v>15</v>
      </c>
      <c r="D12" s="8">
        <v>0.01175925925925926</v>
      </c>
      <c r="E12" s="8">
        <v>0.016828703703703703</v>
      </c>
      <c r="F12" s="9">
        <f aca="true" t="shared" si="14" ref="F12:F17">D12/E12*100</f>
        <v>69.87620357634114</v>
      </c>
      <c r="G12" s="8">
        <v>0.021388888888888888</v>
      </c>
      <c r="H12" s="8">
        <v>0.026122685185185186</v>
      </c>
      <c r="I12" s="10">
        <f aca="true" t="shared" si="15" ref="I12:I13">G12/H12*100</f>
        <v>81.87859991138679</v>
      </c>
      <c r="J12" s="8">
        <v>0.028715277777777777</v>
      </c>
      <c r="K12" s="8">
        <v>0.04201388888888889</v>
      </c>
      <c r="L12" s="9">
        <f aca="true" t="shared" si="16" ref="L12:L13">J12/K12*100</f>
        <v>68.34710743801652</v>
      </c>
      <c r="M12" s="8">
        <v>0.016527777777777777</v>
      </c>
      <c r="N12" s="8">
        <v>0.022847222222222224</v>
      </c>
      <c r="O12" s="9">
        <f t="shared" si="10"/>
        <v>72.34042553191489</v>
      </c>
      <c r="P12" s="8">
        <v>0.01840277777777778</v>
      </c>
      <c r="Q12" s="8">
        <v>0.022650462962962963</v>
      </c>
      <c r="R12" s="10">
        <f t="shared" si="11"/>
        <v>81.24680633622893</v>
      </c>
      <c r="S12" s="8">
        <v>0.01871527777777778</v>
      </c>
      <c r="T12" s="12">
        <v>0.022824074074074073</v>
      </c>
      <c r="U12" s="10">
        <f t="shared" si="12"/>
        <v>81.99797160243408</v>
      </c>
      <c r="V12" s="11">
        <v>0.019166666666666665</v>
      </c>
      <c r="W12" s="11">
        <v>0.022430555555555554</v>
      </c>
      <c r="X12" s="10">
        <f t="shared" si="13"/>
        <v>85.44891640866872</v>
      </c>
      <c r="Y12" s="9">
        <f>U12+R12+X12+I12</f>
        <v>330.5722942587185</v>
      </c>
    </row>
    <row r="13" spans="1:25" ht="14.25">
      <c r="A13" s="4">
        <v>51</v>
      </c>
      <c r="B13" s="13" t="s">
        <v>18</v>
      </c>
      <c r="C13" s="4" t="s">
        <v>15</v>
      </c>
      <c r="D13" s="8">
        <v>0.01175925925925926</v>
      </c>
      <c r="E13" s="8">
        <v>0.015636574074074074</v>
      </c>
      <c r="F13" s="10">
        <f t="shared" si="14"/>
        <v>75.20355292376017</v>
      </c>
      <c r="G13" s="8">
        <v>0.021388888888888888</v>
      </c>
      <c r="H13" s="8">
        <v>0.021388888888888888</v>
      </c>
      <c r="I13" s="10">
        <f t="shared" si="15"/>
        <v>100</v>
      </c>
      <c r="J13" s="8">
        <v>0.028715277777777777</v>
      </c>
      <c r="K13" s="8">
        <v>0.03743055555555556</v>
      </c>
      <c r="L13" s="10">
        <f t="shared" si="16"/>
        <v>76.71614100185529</v>
      </c>
      <c r="M13" s="8"/>
      <c r="N13" s="8"/>
      <c r="O13" s="9"/>
      <c r="P13" s="8"/>
      <c r="Q13" s="7"/>
      <c r="R13" s="9"/>
      <c r="S13" s="8"/>
      <c r="T13" s="7"/>
      <c r="U13" s="9"/>
      <c r="V13" s="11">
        <v>0.019166666666666665</v>
      </c>
      <c r="W13" s="11">
        <v>0.024386574074074074</v>
      </c>
      <c r="X13" s="10">
        <f t="shared" si="13"/>
        <v>78.59515899383008</v>
      </c>
      <c r="Y13" s="9">
        <f>I13+F13+X13+L13</f>
        <v>330.51485291944556</v>
      </c>
    </row>
    <row r="14" spans="1:25" ht="14.25">
      <c r="A14" s="4">
        <v>62</v>
      </c>
      <c r="B14" s="7" t="s">
        <v>19</v>
      </c>
      <c r="C14" s="4" t="s">
        <v>15</v>
      </c>
      <c r="D14" s="8">
        <v>0.01175925925925926</v>
      </c>
      <c r="E14" s="8">
        <v>0.018506944444444444</v>
      </c>
      <c r="F14" s="9">
        <f t="shared" si="14"/>
        <v>63.539712320200124</v>
      </c>
      <c r="G14" s="8"/>
      <c r="H14" s="7"/>
      <c r="I14" s="9"/>
      <c r="J14" s="8"/>
      <c r="K14" s="7"/>
      <c r="L14" s="9"/>
      <c r="M14" s="8">
        <v>0.016527777777777777</v>
      </c>
      <c r="N14" s="8">
        <v>0.022395833333333334</v>
      </c>
      <c r="O14" s="10">
        <f aca="true" t="shared" si="17" ref="O14:O17">M14/N14*100</f>
        <v>73.79844961240309</v>
      </c>
      <c r="P14" s="8">
        <v>0.01840277777777778</v>
      </c>
      <c r="Q14" s="8">
        <v>0.025925925925925925</v>
      </c>
      <c r="R14" s="10">
        <f aca="true" t="shared" si="18" ref="R14:R18">P14/Q14*100</f>
        <v>70.98214285714286</v>
      </c>
      <c r="S14" s="8">
        <v>0.01871527777777778</v>
      </c>
      <c r="T14" s="8">
        <v>0.023055555555555555</v>
      </c>
      <c r="U14" s="10">
        <f aca="true" t="shared" si="19" ref="U14:U17">S14/T14*100</f>
        <v>81.17469879518073</v>
      </c>
      <c r="V14" s="11">
        <v>0.019166666666666665</v>
      </c>
      <c r="W14" s="11">
        <v>0.0221875</v>
      </c>
      <c r="X14" s="10">
        <f t="shared" si="13"/>
        <v>86.38497652582159</v>
      </c>
      <c r="Y14" s="9">
        <f>U14+R14+X14+O14</f>
        <v>312.34026779054824</v>
      </c>
    </row>
    <row r="15" spans="1:25" ht="14.25" customHeight="1">
      <c r="A15" s="4">
        <v>64</v>
      </c>
      <c r="B15" s="7" t="s">
        <v>20</v>
      </c>
      <c r="C15" s="4" t="s">
        <v>15</v>
      </c>
      <c r="D15" s="8">
        <v>0.01175925925925926</v>
      </c>
      <c r="E15" s="8">
        <v>0.01773148148148148</v>
      </c>
      <c r="F15" s="9">
        <f t="shared" si="14"/>
        <v>66.31853785900785</v>
      </c>
      <c r="G15" s="8">
        <v>0.021388888888888888</v>
      </c>
      <c r="H15" s="8">
        <v>0.033449074074074076</v>
      </c>
      <c r="I15" s="9">
        <f aca="true" t="shared" si="20" ref="I15:I16">G15/H15*100</f>
        <v>63.94463667820068</v>
      </c>
      <c r="J15" s="8">
        <v>0.028715277777777777</v>
      </c>
      <c r="K15" s="8">
        <v>0.04175925925925926</v>
      </c>
      <c r="L15" s="10">
        <f>J15/K15*100</f>
        <v>68.76385809312639</v>
      </c>
      <c r="M15" s="8">
        <v>0.016527777777777777</v>
      </c>
      <c r="N15" s="8">
        <v>0.024895833333333332</v>
      </c>
      <c r="O15" s="10">
        <f t="shared" si="17"/>
        <v>66.38772663877266</v>
      </c>
      <c r="P15" s="8">
        <v>0.01840277777777778</v>
      </c>
      <c r="Q15" s="8">
        <v>0.025185185185185185</v>
      </c>
      <c r="R15" s="10">
        <f t="shared" si="18"/>
        <v>73.06985294117648</v>
      </c>
      <c r="S15" s="8">
        <v>0.01871527777777778</v>
      </c>
      <c r="T15" s="8">
        <v>0.024074074074074074</v>
      </c>
      <c r="U15" s="10">
        <f t="shared" si="19"/>
        <v>77.74038461538461</v>
      </c>
      <c r="V15" s="11"/>
      <c r="W15" s="14"/>
      <c r="X15" s="9"/>
      <c r="Y15" s="9">
        <f>U15+R15+L15+O15</f>
        <v>285.96182228846016</v>
      </c>
    </row>
    <row r="16" spans="1:25" ht="14.25">
      <c r="A16" s="4">
        <v>66</v>
      </c>
      <c r="B16" s="7" t="s">
        <v>21</v>
      </c>
      <c r="C16" s="4" t="s">
        <v>15</v>
      </c>
      <c r="D16" s="8">
        <v>0.01175925925925926</v>
      </c>
      <c r="E16" s="8">
        <v>0.023530092592592592</v>
      </c>
      <c r="F16" s="9">
        <f t="shared" si="14"/>
        <v>49.975405804230206</v>
      </c>
      <c r="G16" s="8">
        <v>0.021388888888888888</v>
      </c>
      <c r="H16" s="12">
        <v>0.02939814814814815</v>
      </c>
      <c r="I16" s="10">
        <f t="shared" si="20"/>
        <v>72.75590551181101</v>
      </c>
      <c r="J16" s="8"/>
      <c r="K16" s="8"/>
      <c r="L16" s="9"/>
      <c r="M16" s="8">
        <v>0.016527777777777777</v>
      </c>
      <c r="N16" s="8">
        <v>0.02252314814814815</v>
      </c>
      <c r="O16" s="10">
        <f t="shared" si="17"/>
        <v>73.38129496402877</v>
      </c>
      <c r="P16" s="8">
        <v>0.01840277777777778</v>
      </c>
      <c r="Q16" s="8">
        <v>0.03204861111111111</v>
      </c>
      <c r="R16" s="9">
        <f t="shared" si="18"/>
        <v>57.42145178764897</v>
      </c>
      <c r="S16" s="8">
        <v>0.01871527777777778</v>
      </c>
      <c r="T16" s="8">
        <v>0.032303240740740743</v>
      </c>
      <c r="U16" s="10">
        <f t="shared" si="19"/>
        <v>57.93622357577929</v>
      </c>
      <c r="V16" s="11">
        <v>0.019166666666666665</v>
      </c>
      <c r="W16" s="11">
        <v>0.030636574074074073</v>
      </c>
      <c r="X16" s="10">
        <f aca="true" t="shared" si="21" ref="X16:X18">V16/W16*100</f>
        <v>62.561390253116734</v>
      </c>
      <c r="Y16" s="9">
        <f>U16+I16+X16+O16</f>
        <v>266.6348143047358</v>
      </c>
    </row>
    <row r="17" spans="1:25" ht="14.25">
      <c r="A17" s="4">
        <v>69</v>
      </c>
      <c r="B17" s="7" t="s">
        <v>22</v>
      </c>
      <c r="C17" s="4" t="s">
        <v>15</v>
      </c>
      <c r="D17" s="8">
        <v>0.01175925925925926</v>
      </c>
      <c r="E17" s="8">
        <v>0.014340277777777778</v>
      </c>
      <c r="F17" s="9">
        <f t="shared" si="14"/>
        <v>82.00161420500403</v>
      </c>
      <c r="G17" s="8"/>
      <c r="H17" s="7"/>
      <c r="I17" s="9"/>
      <c r="J17" s="8">
        <v>0.028715277777777777</v>
      </c>
      <c r="K17" s="8">
        <v>0.04</v>
      </c>
      <c r="L17" s="9">
        <f>J17/K17*100</f>
        <v>71.78819444444444</v>
      </c>
      <c r="M17" s="8">
        <v>0.016527777777777777</v>
      </c>
      <c r="N17" s="8">
        <v>0.019525462962962963</v>
      </c>
      <c r="O17" s="9">
        <f t="shared" si="17"/>
        <v>84.6473029045643</v>
      </c>
      <c r="P17" s="8">
        <v>0.01840277777777778</v>
      </c>
      <c r="Q17" s="8">
        <v>0.02488425925925926</v>
      </c>
      <c r="R17" s="9">
        <f t="shared" si="18"/>
        <v>73.95348837209302</v>
      </c>
      <c r="S17" s="8">
        <v>0.01871527777777778</v>
      </c>
      <c r="T17" s="8">
        <v>0.02306712962962963</v>
      </c>
      <c r="U17" s="9">
        <f t="shared" si="19"/>
        <v>81.13396889111893</v>
      </c>
      <c r="V17" s="11">
        <v>0.019166666666666665</v>
      </c>
      <c r="W17" s="11">
        <v>0.025324074074074075</v>
      </c>
      <c r="X17" s="9">
        <f t="shared" si="21"/>
        <v>75.68555758683728</v>
      </c>
      <c r="Y17" s="9">
        <f aca="true" t="shared" si="22" ref="Y17:Y18">U17+R17+X17</f>
        <v>230.7730148500492</v>
      </c>
    </row>
    <row r="18" spans="1:25" ht="14.25">
      <c r="A18" s="4">
        <v>71</v>
      </c>
      <c r="B18" s="7" t="s">
        <v>23</v>
      </c>
      <c r="C18" s="4" t="s">
        <v>15</v>
      </c>
      <c r="D18" s="8"/>
      <c r="E18" s="8"/>
      <c r="F18" s="9"/>
      <c r="G18" s="8"/>
      <c r="H18" s="8"/>
      <c r="I18" s="9"/>
      <c r="J18" s="8"/>
      <c r="K18" s="8"/>
      <c r="L18" s="9"/>
      <c r="M18" s="11"/>
      <c r="N18" s="15"/>
      <c r="O18" s="9"/>
      <c r="P18" s="8">
        <v>0.01840277777777778</v>
      </c>
      <c r="Q18" s="8">
        <v>0.01840277777777778</v>
      </c>
      <c r="R18" s="10">
        <f t="shared" si="18"/>
        <v>100</v>
      </c>
      <c r="S18" s="8"/>
      <c r="T18" s="7"/>
      <c r="U18" s="9"/>
      <c r="V18" s="11">
        <v>0.019166666666666665</v>
      </c>
      <c r="W18" s="11">
        <v>0.034930555555555555</v>
      </c>
      <c r="X18" s="10">
        <f t="shared" si="21"/>
        <v>54.87077534791253</v>
      </c>
      <c r="Y18" s="9">
        <f t="shared" si="22"/>
        <v>154.8707753479125</v>
      </c>
    </row>
    <row r="19" spans="1:25" ht="14.25">
      <c r="A19" s="4"/>
      <c r="B19" s="7"/>
      <c r="C19" s="4"/>
      <c r="D19" s="8"/>
      <c r="E19" s="16"/>
      <c r="F19" s="9"/>
      <c r="G19" s="8"/>
      <c r="H19" s="8"/>
      <c r="I19" s="9"/>
      <c r="J19" s="8"/>
      <c r="K19" s="8"/>
      <c r="L19" s="9"/>
      <c r="M19" s="11"/>
      <c r="N19" s="15"/>
      <c r="O19" s="9"/>
      <c r="P19" s="7"/>
      <c r="Q19" s="7"/>
      <c r="R19" s="9"/>
      <c r="S19" s="7"/>
      <c r="T19" s="7"/>
      <c r="U19" s="9"/>
      <c r="V19" s="14"/>
      <c r="W19" s="14"/>
      <c r="X19" s="9"/>
      <c r="Y19" s="9"/>
    </row>
    <row r="20" spans="1:25" ht="14.25" customHeight="1">
      <c r="A20" s="4">
        <v>74</v>
      </c>
      <c r="B20" s="7" t="s">
        <v>24</v>
      </c>
      <c r="C20" s="4" t="s">
        <v>25</v>
      </c>
      <c r="D20" s="12">
        <v>0.013402777777777777</v>
      </c>
      <c r="E20" s="12">
        <v>0.013402777777777777</v>
      </c>
      <c r="F20" s="10">
        <f aca="true" t="shared" si="23" ref="F20:F22">D20/E20*100</f>
        <v>100</v>
      </c>
      <c r="G20" s="8">
        <v>0.024293981481481482</v>
      </c>
      <c r="H20" s="8">
        <v>0.03033564814814815</v>
      </c>
      <c r="I20" s="10">
        <f aca="true" t="shared" si="24" ref="I20:I23">G20/H20*100</f>
        <v>80.08393742846242</v>
      </c>
      <c r="J20" s="8">
        <v>0.040729166666666664</v>
      </c>
      <c r="K20" s="8">
        <v>0.05675925925925926</v>
      </c>
      <c r="L20" s="9">
        <f aca="true" t="shared" si="25" ref="L20:L23">J20/K20*100</f>
        <v>71.75774877650896</v>
      </c>
      <c r="M20" s="17"/>
      <c r="N20" s="7"/>
      <c r="O20" s="9"/>
      <c r="P20" s="8"/>
      <c r="Q20" s="7"/>
      <c r="R20" s="9"/>
      <c r="S20" s="8">
        <v>0.03337962962962963</v>
      </c>
      <c r="T20" s="8">
        <v>0.035925925925925924</v>
      </c>
      <c r="U20" s="10">
        <f aca="true" t="shared" si="26" ref="U20:U21">S20/T20*100</f>
        <v>92.91237113402062</v>
      </c>
      <c r="V20" s="11">
        <v>0.032858796296296296</v>
      </c>
      <c r="W20" s="11">
        <v>0.032858796296296296</v>
      </c>
      <c r="X20" s="10">
        <f aca="true" t="shared" si="27" ref="X20:X23">V20/W20*100</f>
        <v>100</v>
      </c>
      <c r="Y20" s="9">
        <f>U20+F20+X20+I20</f>
        <v>372.9963085624831</v>
      </c>
    </row>
    <row r="21" spans="1:25" ht="14.25" customHeight="1">
      <c r="A21" s="4">
        <v>75</v>
      </c>
      <c r="B21" s="7" t="s">
        <v>26</v>
      </c>
      <c r="C21" s="4" t="s">
        <v>25</v>
      </c>
      <c r="D21" s="12">
        <v>0.013402777777777777</v>
      </c>
      <c r="E21" s="12">
        <v>0.01601851851851852</v>
      </c>
      <c r="F21" s="10">
        <f t="shared" si="23"/>
        <v>83.67052023121387</v>
      </c>
      <c r="G21" s="8">
        <v>0.024293981481481482</v>
      </c>
      <c r="H21" s="8">
        <v>0.02994212962962963</v>
      </c>
      <c r="I21" s="9">
        <f t="shared" si="24"/>
        <v>81.13645148821028</v>
      </c>
      <c r="J21" s="8">
        <v>0.040729166666666664</v>
      </c>
      <c r="K21" s="8">
        <v>0.05557870370370371</v>
      </c>
      <c r="L21" s="9">
        <f t="shared" si="25"/>
        <v>73.2819658475635</v>
      </c>
      <c r="M21" s="17">
        <v>0.015694444444444445</v>
      </c>
      <c r="N21" s="8">
        <v>0.015925925925925927</v>
      </c>
      <c r="O21" s="10">
        <f aca="true" t="shared" si="28" ref="O21:O22">M21/N21*100</f>
        <v>98.54651162790698</v>
      </c>
      <c r="P21" s="8">
        <v>0.018483796296296297</v>
      </c>
      <c r="Q21" s="12">
        <v>0.026608796296296297</v>
      </c>
      <c r="R21" s="9">
        <f aca="true" t="shared" si="29" ref="R21:R22">P21/Q21*100</f>
        <v>69.46498477598956</v>
      </c>
      <c r="S21" s="8">
        <v>0.03337962962962963</v>
      </c>
      <c r="T21" s="8">
        <v>0.039907407407407405</v>
      </c>
      <c r="U21" s="10">
        <f t="shared" si="26"/>
        <v>83.64269141531322</v>
      </c>
      <c r="V21" s="11">
        <v>0.032858796296296296</v>
      </c>
      <c r="W21" s="11">
        <v>0.03778935185185185</v>
      </c>
      <c r="X21" s="10">
        <f t="shared" si="27"/>
        <v>86.95252679938744</v>
      </c>
      <c r="Y21" s="9">
        <f>U21+F21+X21+O21</f>
        <v>352.81225007382153</v>
      </c>
    </row>
    <row r="22" spans="1:25" ht="14.25" customHeight="1">
      <c r="A22" s="4">
        <v>77</v>
      </c>
      <c r="B22" s="7" t="s">
        <v>27</v>
      </c>
      <c r="C22" s="4" t="s">
        <v>25</v>
      </c>
      <c r="D22" s="12">
        <v>0.013402777777777777</v>
      </c>
      <c r="E22" s="8">
        <v>0.015497685185185186</v>
      </c>
      <c r="F22" s="10">
        <f t="shared" si="23"/>
        <v>86.4824495892457</v>
      </c>
      <c r="G22" s="8">
        <v>0.024293981481481482</v>
      </c>
      <c r="H22" s="16">
        <v>0.028645833333333332</v>
      </c>
      <c r="I22" s="10">
        <f t="shared" si="24"/>
        <v>84.80808080808082</v>
      </c>
      <c r="J22" s="8">
        <v>0.040729166666666664</v>
      </c>
      <c r="K22" s="8">
        <v>0.0478125</v>
      </c>
      <c r="L22" s="10">
        <f t="shared" si="25"/>
        <v>85.18518518518518</v>
      </c>
      <c r="M22" s="17">
        <v>0.015694444444444445</v>
      </c>
      <c r="N22" s="8">
        <v>0.016400462962962964</v>
      </c>
      <c r="O22" s="10">
        <f t="shared" si="28"/>
        <v>95.69513055751587</v>
      </c>
      <c r="P22" s="8">
        <v>0.018483796296296297</v>
      </c>
      <c r="Q22" s="12">
        <v>0.021875</v>
      </c>
      <c r="R22" s="9">
        <f t="shared" si="29"/>
        <v>84.49735449735451</v>
      </c>
      <c r="S22" s="8"/>
      <c r="T22" s="7"/>
      <c r="U22" s="9"/>
      <c r="V22" s="11">
        <v>0.032858796296296296</v>
      </c>
      <c r="W22" s="11">
        <v>0.05414351851851852</v>
      </c>
      <c r="X22" s="9">
        <f t="shared" si="27"/>
        <v>60.68832834544676</v>
      </c>
      <c r="Y22" s="9">
        <f>I22+L22+F22+O22</f>
        <v>352.1708461400276</v>
      </c>
    </row>
    <row r="23" spans="1:25" ht="14.25" customHeight="1">
      <c r="A23" s="4">
        <v>82</v>
      </c>
      <c r="B23" s="7" t="s">
        <v>28</v>
      </c>
      <c r="C23" s="4" t="s">
        <v>25</v>
      </c>
      <c r="D23" s="12">
        <v>0.013402777777777777</v>
      </c>
      <c r="E23" s="8"/>
      <c r="F23" s="9"/>
      <c r="G23" s="8">
        <v>0.024293981481481482</v>
      </c>
      <c r="H23" s="8">
        <v>0.029930555555555554</v>
      </c>
      <c r="I23" s="10">
        <f t="shared" si="24"/>
        <v>81.1678267594741</v>
      </c>
      <c r="J23" s="8">
        <v>0.040729166666666664</v>
      </c>
      <c r="K23" s="8">
        <v>0.04633101851851852</v>
      </c>
      <c r="L23" s="10">
        <f t="shared" si="25"/>
        <v>87.90906819885085</v>
      </c>
      <c r="M23" s="11"/>
      <c r="N23" s="8"/>
      <c r="O23" s="9"/>
      <c r="P23" s="8"/>
      <c r="Q23" s="7"/>
      <c r="R23" s="9"/>
      <c r="S23" s="8">
        <v>0.03337962962962963</v>
      </c>
      <c r="T23" s="8">
        <v>0.050798611111111114</v>
      </c>
      <c r="U23" s="10">
        <f aca="true" t="shared" si="30" ref="U23:U24">S23/T23*100</f>
        <v>65.7097288676236</v>
      </c>
      <c r="V23" s="11">
        <v>0.032858796296296296</v>
      </c>
      <c r="W23" s="11">
        <v>0.03490740740740741</v>
      </c>
      <c r="X23" s="10">
        <f t="shared" si="27"/>
        <v>94.13129973474801</v>
      </c>
      <c r="Y23" s="9">
        <f>U23+I23+X23+L23</f>
        <v>328.9179235606966</v>
      </c>
    </row>
    <row r="24" spans="1:25" ht="14.25" customHeight="1">
      <c r="A24" s="4">
        <v>83</v>
      </c>
      <c r="B24" s="7" t="s">
        <v>29</v>
      </c>
      <c r="C24" s="4" t="s">
        <v>25</v>
      </c>
      <c r="D24" s="12">
        <v>0.013402777777777777</v>
      </c>
      <c r="E24" s="7"/>
      <c r="F24" s="9"/>
      <c r="G24" s="8"/>
      <c r="H24" s="7"/>
      <c r="I24" s="9"/>
      <c r="J24" s="8"/>
      <c r="K24" s="7"/>
      <c r="L24" s="9"/>
      <c r="M24" s="17">
        <v>0.015694444444444445</v>
      </c>
      <c r="N24" s="8">
        <v>0.015694444444444445</v>
      </c>
      <c r="O24" s="10">
        <f aca="true" t="shared" si="31" ref="O24:O25">M24/N24*100</f>
        <v>100</v>
      </c>
      <c r="P24" s="8">
        <v>0.018483796296296297</v>
      </c>
      <c r="Q24" s="8">
        <v>0.021875</v>
      </c>
      <c r="R24" s="10">
        <f aca="true" t="shared" si="32" ref="R24:R27">P24/Q24*100</f>
        <v>84.49735449735451</v>
      </c>
      <c r="S24" s="8">
        <v>0.03337962962962963</v>
      </c>
      <c r="T24" s="8">
        <v>0.03337962962962963</v>
      </c>
      <c r="U24" s="10">
        <f t="shared" si="30"/>
        <v>100</v>
      </c>
      <c r="V24" s="11"/>
      <c r="W24" s="14"/>
      <c r="X24" s="9"/>
      <c r="Y24" s="9">
        <f>U24+R24+O24</f>
        <v>284.49735449735454</v>
      </c>
    </row>
    <row r="25" spans="1:25" ht="14.25" customHeight="1">
      <c r="A25" s="4">
        <v>87</v>
      </c>
      <c r="B25" s="7" t="s">
        <v>30</v>
      </c>
      <c r="C25" s="4" t="s">
        <v>25</v>
      </c>
      <c r="D25" s="12">
        <v>0.013402777777777777</v>
      </c>
      <c r="E25" s="12">
        <v>0.01607638888888889</v>
      </c>
      <c r="F25" s="9">
        <f>D25/E25*100</f>
        <v>83.3693304535637</v>
      </c>
      <c r="G25" s="8">
        <v>0.024293981481481482</v>
      </c>
      <c r="H25" s="8">
        <v>0.031122685185185184</v>
      </c>
      <c r="I25" s="9">
        <f>G25/H25*100</f>
        <v>78.05875790256601</v>
      </c>
      <c r="J25" s="8">
        <v>0.040729166666666664</v>
      </c>
      <c r="K25" s="8">
        <v>0.04351851851851852</v>
      </c>
      <c r="L25" s="9">
        <f>J25/K25*100</f>
        <v>93.59042553191489</v>
      </c>
      <c r="M25" s="17">
        <v>0.015694444444444445</v>
      </c>
      <c r="N25" s="8">
        <v>0.017326388888888888</v>
      </c>
      <c r="O25" s="9">
        <f t="shared" si="31"/>
        <v>90.58116232464931</v>
      </c>
      <c r="P25" s="8">
        <v>0.018483796296296297</v>
      </c>
      <c r="Q25" s="8">
        <v>0.022847222222222224</v>
      </c>
      <c r="R25" s="9">
        <f t="shared" si="32"/>
        <v>80.90172239108409</v>
      </c>
      <c r="S25" s="8"/>
      <c r="T25" s="8"/>
      <c r="U25" s="9"/>
      <c r="V25" s="11">
        <v>0.032858796296296296</v>
      </c>
      <c r="W25" s="11">
        <v>0.03665509259259259</v>
      </c>
      <c r="X25" s="9">
        <f>V25/W25*100</f>
        <v>89.6431954531102</v>
      </c>
      <c r="Y25" s="9">
        <f aca="true" t="shared" si="33" ref="Y25:Y27">U25+R25+X25</f>
        <v>170.5449178441943</v>
      </c>
    </row>
    <row r="26" spans="1:25" ht="14.25" customHeight="1">
      <c r="A26" s="4">
        <v>97</v>
      </c>
      <c r="B26" s="7" t="s">
        <v>31</v>
      </c>
      <c r="C26" s="4" t="s">
        <v>25</v>
      </c>
      <c r="D26" s="12">
        <v>0.013402777777777777</v>
      </c>
      <c r="E26" s="8"/>
      <c r="F26" s="9"/>
      <c r="G26" s="8"/>
      <c r="H26" s="8"/>
      <c r="I26" s="9"/>
      <c r="J26" s="8"/>
      <c r="K26" s="8"/>
      <c r="L26" s="9"/>
      <c r="M26" s="17"/>
      <c r="N26" s="8"/>
      <c r="O26" s="9"/>
      <c r="P26" s="8">
        <v>0.018483796296296297</v>
      </c>
      <c r="Q26" s="8">
        <v>0.018483796296296297</v>
      </c>
      <c r="R26" s="9">
        <f t="shared" si="32"/>
        <v>100</v>
      </c>
      <c r="S26" s="8"/>
      <c r="T26" s="7"/>
      <c r="U26" s="9"/>
      <c r="V26" s="11"/>
      <c r="W26" s="14"/>
      <c r="X26" s="9"/>
      <c r="Y26" s="9">
        <f t="shared" si="33"/>
        <v>100</v>
      </c>
    </row>
    <row r="27" spans="1:25" ht="14.25" customHeight="1">
      <c r="A27" s="4">
        <v>98</v>
      </c>
      <c r="B27" s="7" t="s">
        <v>32</v>
      </c>
      <c r="C27" s="4" t="s">
        <v>25</v>
      </c>
      <c r="D27" s="12">
        <v>0.013402777777777777</v>
      </c>
      <c r="E27" s="8"/>
      <c r="F27" s="9"/>
      <c r="G27" s="8"/>
      <c r="H27" s="8"/>
      <c r="I27" s="9"/>
      <c r="J27" s="8"/>
      <c r="K27" s="8"/>
      <c r="L27" s="9"/>
      <c r="M27" s="17"/>
      <c r="N27" s="8"/>
      <c r="O27" s="9"/>
      <c r="P27" s="8">
        <v>0.018483796296296297</v>
      </c>
      <c r="Q27" s="8">
        <v>0.01951388888888889</v>
      </c>
      <c r="R27" s="10">
        <f t="shared" si="32"/>
        <v>94.72123368920522</v>
      </c>
      <c r="S27" s="8"/>
      <c r="T27" s="7"/>
      <c r="U27" s="9"/>
      <c r="V27" s="11"/>
      <c r="W27" s="14"/>
      <c r="X27" s="9"/>
      <c r="Y27" s="9">
        <f t="shared" si="33"/>
        <v>94.72123368920522</v>
      </c>
    </row>
  </sheetData>
  <sheetProtection selectLockedCells="1" selectUnlockedCells="1"/>
  <mergeCells count="11">
    <mergeCell ref="A1:A2"/>
    <mergeCell ref="B1:B2"/>
    <mergeCell ref="C1:C2"/>
    <mergeCell ref="D1:F1"/>
    <mergeCell ref="G1:I1"/>
    <mergeCell ref="J1:L1"/>
    <mergeCell ref="M1:O1"/>
    <mergeCell ref="P1:R1"/>
    <mergeCell ref="S1:U1"/>
    <mergeCell ref="V1:X1"/>
    <mergeCell ref="Y1:Y2"/>
  </mergeCells>
  <printOptions/>
  <pageMargins left="0.7875" right="0.7875" top="0.19791666666666669" bottom="0.21805555555555556" header="0.5118110236220472" footer="0.5118110236220472"/>
  <pageSetup firstPageNumber="1" useFirstPageNumber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0"/>
  <sheetViews>
    <sheetView zoomScale="90" zoomScaleNormal="90" workbookViewId="0" topLeftCell="A34">
      <selection activeCell="C70" sqref="C70"/>
    </sheetView>
  </sheetViews>
  <sheetFormatPr defaultColWidth="9.140625" defaultRowHeight="12.75"/>
  <cols>
    <col min="1" max="1" width="5.8515625" style="0" customWidth="1"/>
    <col min="2" max="2" width="24.28125" style="0" customWidth="1"/>
    <col min="3" max="16384" width="11.57421875" style="0" customWidth="1"/>
  </cols>
  <sheetData>
    <row r="1" spans="1:4" ht="12.75">
      <c r="A1" t="s">
        <v>33</v>
      </c>
      <c r="B1" t="s">
        <v>14</v>
      </c>
      <c r="C1" t="s">
        <v>34</v>
      </c>
      <c r="D1" t="s">
        <v>35</v>
      </c>
    </row>
    <row r="2" spans="1:4" ht="12.75">
      <c r="A2" t="s">
        <v>36</v>
      </c>
      <c r="B2" t="s">
        <v>23</v>
      </c>
      <c r="D2" t="s">
        <v>37</v>
      </c>
    </row>
    <row r="3" spans="1:4" ht="12.75">
      <c r="A3" t="s">
        <v>38</v>
      </c>
      <c r="B3" t="s">
        <v>39</v>
      </c>
      <c r="D3" t="s">
        <v>40</v>
      </c>
    </row>
    <row r="4" spans="1:4" ht="12.75">
      <c r="A4" t="s">
        <v>41</v>
      </c>
      <c r="B4" t="s">
        <v>42</v>
      </c>
      <c r="D4" t="s">
        <v>43</v>
      </c>
    </row>
    <row r="5" spans="1:4" ht="12.75">
      <c r="A5" t="s">
        <v>44</v>
      </c>
      <c r="B5" t="s">
        <v>16</v>
      </c>
      <c r="D5" t="s">
        <v>45</v>
      </c>
    </row>
    <row r="6" spans="1:4" ht="12.75">
      <c r="A6" t="s">
        <v>46</v>
      </c>
      <c r="B6" t="s">
        <v>47</v>
      </c>
      <c r="D6" t="s">
        <v>48</v>
      </c>
    </row>
    <row r="7" spans="1:4" ht="12.75">
      <c r="A7" t="s">
        <v>49</v>
      </c>
      <c r="B7" t="s">
        <v>50</v>
      </c>
      <c r="D7" t="s">
        <v>51</v>
      </c>
    </row>
    <row r="8" spans="1:4" ht="12.75">
      <c r="A8" t="s">
        <v>52</v>
      </c>
      <c r="B8" t="s">
        <v>53</v>
      </c>
      <c r="D8" t="s">
        <v>54</v>
      </c>
    </row>
    <row r="9" spans="1:4" ht="12.75">
      <c r="A9" t="s">
        <v>55</v>
      </c>
      <c r="B9" t="s">
        <v>21</v>
      </c>
      <c r="D9" t="s">
        <v>56</v>
      </c>
    </row>
    <row r="10" spans="1:4" ht="12.75">
      <c r="A10" t="s">
        <v>57</v>
      </c>
      <c r="B10" t="s">
        <v>58</v>
      </c>
      <c r="D10" t="s">
        <v>59</v>
      </c>
    </row>
    <row r="11" spans="1:4" ht="12.75">
      <c r="A11" t="s">
        <v>60</v>
      </c>
      <c r="B11" t="s">
        <v>61</v>
      </c>
      <c r="D11" t="s">
        <v>62</v>
      </c>
    </row>
    <row r="12" spans="1:4" ht="12.75">
      <c r="A12" t="s">
        <v>63</v>
      </c>
      <c r="B12" t="s">
        <v>64</v>
      </c>
      <c r="D12" t="s">
        <v>65</v>
      </c>
    </row>
    <row r="13" spans="1:4" ht="12.75">
      <c r="A13" t="s">
        <v>66</v>
      </c>
      <c r="B13" t="s">
        <v>67</v>
      </c>
      <c r="D13" t="s">
        <v>68</v>
      </c>
    </row>
    <row r="14" spans="1:4" ht="12.75">
      <c r="A14" t="s">
        <v>69</v>
      </c>
      <c r="B14" t="s">
        <v>70</v>
      </c>
      <c r="D14" t="s">
        <v>71</v>
      </c>
    </row>
    <row r="15" spans="1:4" ht="12.75">
      <c r="A15" t="s">
        <v>72</v>
      </c>
      <c r="B15" t="s">
        <v>73</v>
      </c>
      <c r="D15" t="s">
        <v>74</v>
      </c>
    </row>
    <row r="16" spans="1:4" ht="12.75">
      <c r="A16" t="s">
        <v>75</v>
      </c>
      <c r="B16" t="s">
        <v>76</v>
      </c>
      <c r="D16" t="s">
        <v>77</v>
      </c>
    </row>
    <row r="17" spans="1:4" ht="12.75">
      <c r="A17" t="s">
        <v>78</v>
      </c>
      <c r="B17" t="s">
        <v>79</v>
      </c>
      <c r="D17" t="s">
        <v>80</v>
      </c>
    </row>
    <row r="18" spans="1:4" ht="12.75">
      <c r="A18" t="s">
        <v>81</v>
      </c>
      <c r="B18" t="s">
        <v>82</v>
      </c>
      <c r="D18" t="s">
        <v>83</v>
      </c>
    </row>
    <row r="19" spans="1:4" ht="12.75">
      <c r="A19" t="s">
        <v>84</v>
      </c>
      <c r="B19" t="s">
        <v>85</v>
      </c>
      <c r="D19" t="s">
        <v>86</v>
      </c>
    </row>
    <row r="20" spans="1:4" ht="12.75">
      <c r="A20" t="s">
        <v>87</v>
      </c>
      <c r="B20" t="s">
        <v>88</v>
      </c>
      <c r="D20" t="s">
        <v>89</v>
      </c>
    </row>
    <row r="21" spans="1:4" ht="12.75">
      <c r="A21" t="s">
        <v>90</v>
      </c>
      <c r="B21" t="s">
        <v>91</v>
      </c>
      <c r="D21" t="s">
        <v>92</v>
      </c>
    </row>
    <row r="22" spans="1:4" ht="12.75">
      <c r="A22" t="s">
        <v>93</v>
      </c>
      <c r="B22" t="s">
        <v>94</v>
      </c>
      <c r="D22" t="s">
        <v>95</v>
      </c>
    </row>
    <row r="23" spans="1:4" ht="12.75">
      <c r="A23" t="s">
        <v>96</v>
      </c>
      <c r="B23" t="s">
        <v>97</v>
      </c>
      <c r="D23" t="s">
        <v>98</v>
      </c>
    </row>
    <row r="24" spans="1:4" ht="12.75">
      <c r="A24" t="s">
        <v>99</v>
      </c>
      <c r="B24" t="s">
        <v>19</v>
      </c>
      <c r="D24" t="s">
        <v>100</v>
      </c>
    </row>
    <row r="25" spans="1:4" ht="12.75">
      <c r="A25" t="s">
        <v>101</v>
      </c>
      <c r="B25" t="s">
        <v>102</v>
      </c>
      <c r="D25" t="s">
        <v>103</v>
      </c>
    </row>
    <row r="27" spans="1:2" ht="12.75">
      <c r="A27" t="s">
        <v>104</v>
      </c>
      <c r="B27" t="s">
        <v>105</v>
      </c>
    </row>
    <row r="29" spans="1:4" ht="12.75">
      <c r="A29" t="s">
        <v>106</v>
      </c>
      <c r="B29" t="s">
        <v>107</v>
      </c>
      <c r="C29" t="s">
        <v>108</v>
      </c>
      <c r="D29" t="s">
        <v>109</v>
      </c>
    </row>
    <row r="30" spans="1:4" ht="12.75">
      <c r="A30" t="s">
        <v>33</v>
      </c>
      <c r="B30" t="s">
        <v>24</v>
      </c>
      <c r="C30" t="s">
        <v>110</v>
      </c>
      <c r="D30" t="s">
        <v>35</v>
      </c>
    </row>
    <row r="31" spans="1:4" ht="12.75">
      <c r="A31" t="s">
        <v>36</v>
      </c>
      <c r="B31" t="s">
        <v>29</v>
      </c>
      <c r="D31" t="s">
        <v>37</v>
      </c>
    </row>
    <row r="32" spans="1:4" ht="12.75">
      <c r="A32" t="s">
        <v>38</v>
      </c>
      <c r="B32" t="s">
        <v>111</v>
      </c>
      <c r="D32" t="s">
        <v>40</v>
      </c>
    </row>
    <row r="33" spans="1:4" ht="12.75">
      <c r="A33" t="s">
        <v>41</v>
      </c>
      <c r="B33" t="s">
        <v>28</v>
      </c>
      <c r="D33" t="s">
        <v>43</v>
      </c>
    </row>
    <row r="34" spans="1:4" ht="12.75">
      <c r="A34" t="s">
        <v>44</v>
      </c>
      <c r="B34" t="s">
        <v>27</v>
      </c>
      <c r="D34" t="s">
        <v>45</v>
      </c>
    </row>
    <row r="35" spans="1:4" ht="12.75">
      <c r="A35" t="s">
        <v>46</v>
      </c>
      <c r="B35" t="s">
        <v>26</v>
      </c>
      <c r="D35" t="s">
        <v>48</v>
      </c>
    </row>
    <row r="36" spans="1:4" ht="12.75">
      <c r="A36" t="s">
        <v>49</v>
      </c>
      <c r="B36" t="s">
        <v>112</v>
      </c>
      <c r="D36" t="s">
        <v>51</v>
      </c>
    </row>
    <row r="37" spans="1:4" ht="12.75">
      <c r="A37" t="s">
        <v>52</v>
      </c>
      <c r="B37" t="s">
        <v>113</v>
      </c>
      <c r="D37" t="s">
        <v>54</v>
      </c>
    </row>
    <row r="38" spans="1:4" ht="12.75">
      <c r="A38" t="s">
        <v>55</v>
      </c>
      <c r="B38" t="s">
        <v>114</v>
      </c>
      <c r="D38" t="s">
        <v>56</v>
      </c>
    </row>
    <row r="39" spans="1:4" ht="12.75">
      <c r="A39" t="s">
        <v>57</v>
      </c>
      <c r="B39" t="s">
        <v>115</v>
      </c>
      <c r="D39" t="s">
        <v>59</v>
      </c>
    </row>
    <row r="40" spans="1:4" ht="12.75">
      <c r="A40" t="s">
        <v>60</v>
      </c>
      <c r="B40" t="s">
        <v>116</v>
      </c>
      <c r="D40" t="s">
        <v>62</v>
      </c>
    </row>
    <row r="41" spans="1:4" ht="12.75">
      <c r="A41" t="s">
        <v>63</v>
      </c>
      <c r="B41" t="s">
        <v>117</v>
      </c>
      <c r="D41" t="s">
        <v>65</v>
      </c>
    </row>
    <row r="42" spans="1:4" ht="12.75">
      <c r="A42" t="s">
        <v>66</v>
      </c>
      <c r="B42" t="s">
        <v>118</v>
      </c>
      <c r="C42" t="s">
        <v>119</v>
      </c>
      <c r="D42" t="s">
        <v>68</v>
      </c>
    </row>
    <row r="43" spans="1:4" ht="12.75">
      <c r="A43" t="s">
        <v>69</v>
      </c>
      <c r="B43" t="s">
        <v>120</v>
      </c>
      <c r="C43" t="s">
        <v>121</v>
      </c>
      <c r="D43" t="s">
        <v>71</v>
      </c>
    </row>
    <row r="45" spans="1:2" ht="12.75">
      <c r="A45" t="s">
        <v>122</v>
      </c>
      <c r="B45" t="s">
        <v>123</v>
      </c>
    </row>
    <row r="47" spans="1:4" ht="12.75">
      <c r="A47" t="s">
        <v>106</v>
      </c>
      <c r="B47" t="s">
        <v>107</v>
      </c>
      <c r="C47" t="s">
        <v>108</v>
      </c>
      <c r="D47" t="s">
        <v>109</v>
      </c>
    </row>
    <row r="48" spans="1:4" ht="12.75">
      <c r="A48" t="s">
        <v>33</v>
      </c>
      <c r="B48" t="s">
        <v>124</v>
      </c>
      <c r="C48" t="s">
        <v>125</v>
      </c>
      <c r="D48" t="s">
        <v>35</v>
      </c>
    </row>
    <row r="49" spans="1:4" ht="12.75">
      <c r="A49" t="s">
        <v>36</v>
      </c>
      <c r="B49" t="s">
        <v>126</v>
      </c>
      <c r="C49" t="s">
        <v>127</v>
      </c>
      <c r="D49" t="s">
        <v>37</v>
      </c>
    </row>
    <row r="51" spans="1:2" ht="12.75">
      <c r="A51" t="s">
        <v>128</v>
      </c>
      <c r="B51" t="s">
        <v>123</v>
      </c>
    </row>
    <row r="53" spans="1:4" ht="12.75">
      <c r="A53" t="s">
        <v>106</v>
      </c>
      <c r="B53" t="s">
        <v>107</v>
      </c>
      <c r="C53" t="s">
        <v>108</v>
      </c>
      <c r="D53" t="s">
        <v>109</v>
      </c>
    </row>
    <row r="54" spans="1:4" ht="12.75">
      <c r="A54" t="s">
        <v>33</v>
      </c>
      <c r="B54" t="s">
        <v>129</v>
      </c>
      <c r="C54" t="s">
        <v>130</v>
      </c>
      <c r="D54" t="s">
        <v>35</v>
      </c>
    </row>
    <row r="55" spans="1:4" ht="12.75">
      <c r="A55" t="s">
        <v>36</v>
      </c>
      <c r="B55" t="s">
        <v>131</v>
      </c>
      <c r="C55" t="s">
        <v>132</v>
      </c>
      <c r="D55" t="s">
        <v>37</v>
      </c>
    </row>
    <row r="56" spans="1:4" ht="12.75">
      <c r="A56" t="s">
        <v>38</v>
      </c>
      <c r="B56" t="s">
        <v>133</v>
      </c>
      <c r="C56" t="s">
        <v>134</v>
      </c>
      <c r="D56" t="s">
        <v>40</v>
      </c>
    </row>
    <row r="57" spans="1:4" ht="12.75">
      <c r="A57" t="s">
        <v>41</v>
      </c>
      <c r="B57" t="s">
        <v>135</v>
      </c>
      <c r="C57" t="s">
        <v>136</v>
      </c>
      <c r="D57" t="s">
        <v>43</v>
      </c>
    </row>
    <row r="58" spans="1:4" ht="12.75">
      <c r="A58" t="s">
        <v>44</v>
      </c>
      <c r="B58" t="s">
        <v>32</v>
      </c>
      <c r="C58" t="s">
        <v>137</v>
      </c>
      <c r="D58" t="s">
        <v>45</v>
      </c>
    </row>
    <row r="59" spans="1:4" ht="12.75">
      <c r="A59" t="s">
        <v>46</v>
      </c>
      <c r="B59" t="s">
        <v>138</v>
      </c>
      <c r="C59" t="s">
        <v>139</v>
      </c>
      <c r="D59" t="s">
        <v>48</v>
      </c>
    </row>
    <row r="60" spans="1:4" ht="12.75">
      <c r="A60" t="s">
        <v>49</v>
      </c>
      <c r="B60" t="s">
        <v>140</v>
      </c>
      <c r="C60" t="s">
        <v>141</v>
      </c>
      <c r="D60" t="s">
        <v>51</v>
      </c>
    </row>
    <row r="61" spans="1:4" ht="12.75">
      <c r="A61" t="s">
        <v>52</v>
      </c>
      <c r="B61" t="s">
        <v>142</v>
      </c>
      <c r="C61" t="s">
        <v>143</v>
      </c>
      <c r="D61" t="s">
        <v>54</v>
      </c>
    </row>
    <row r="62" spans="1:4" ht="12.75">
      <c r="A62" t="s">
        <v>55</v>
      </c>
      <c r="B62" t="s">
        <v>144</v>
      </c>
      <c r="C62" t="s">
        <v>145</v>
      </c>
      <c r="D62" t="s">
        <v>56</v>
      </c>
    </row>
    <row r="63" spans="1:4" ht="12.75">
      <c r="A63" t="s">
        <v>57</v>
      </c>
      <c r="B63" t="s">
        <v>146</v>
      </c>
      <c r="C63" t="s">
        <v>147</v>
      </c>
      <c r="D63" t="s">
        <v>59</v>
      </c>
    </row>
    <row r="64" spans="1:4" ht="12.75">
      <c r="A64" t="s">
        <v>60</v>
      </c>
      <c r="B64" t="s">
        <v>148</v>
      </c>
      <c r="C64" t="s">
        <v>149</v>
      </c>
      <c r="D64" t="s">
        <v>62</v>
      </c>
    </row>
    <row r="65" spans="1:4" ht="12.75">
      <c r="A65" t="s">
        <v>63</v>
      </c>
      <c r="B65" t="s">
        <v>31</v>
      </c>
      <c r="C65" t="s">
        <v>150</v>
      </c>
      <c r="D65" t="s">
        <v>65</v>
      </c>
    </row>
    <row r="66" spans="1:4" ht="12.75">
      <c r="A66" t="s">
        <v>66</v>
      </c>
      <c r="B66" t="s">
        <v>151</v>
      </c>
      <c r="C66" t="s">
        <v>152</v>
      </c>
      <c r="D66" t="s">
        <v>68</v>
      </c>
    </row>
    <row r="67" spans="1:4" ht="12.75">
      <c r="A67" t="s">
        <v>69</v>
      </c>
      <c r="B67" t="s">
        <v>153</v>
      </c>
      <c r="C67" t="s">
        <v>154</v>
      </c>
      <c r="D67" t="s">
        <v>71</v>
      </c>
    </row>
    <row r="68" spans="1:4" ht="12.75">
      <c r="A68" t="s">
        <v>72</v>
      </c>
      <c r="B68" t="s">
        <v>155</v>
      </c>
      <c r="C68" t="s">
        <v>156</v>
      </c>
      <c r="D68" t="s">
        <v>74</v>
      </c>
    </row>
    <row r="69" spans="1:4" ht="12.75">
      <c r="A69" t="s">
        <v>75</v>
      </c>
      <c r="B69" t="s">
        <v>157</v>
      </c>
      <c r="C69" t="s">
        <v>158</v>
      </c>
      <c r="D69" t="s">
        <v>77</v>
      </c>
    </row>
    <row r="70" spans="1:4" ht="12.75">
      <c r="A70" t="s">
        <v>78</v>
      </c>
      <c r="B70" t="s">
        <v>159</v>
      </c>
      <c r="C70" t="s">
        <v>160</v>
      </c>
      <c r="D70" t="s">
        <v>80</v>
      </c>
    </row>
  </sheetData>
  <sheetProtection selectLockedCells="1" selectUnlockedCells="1"/>
  <printOptions/>
  <pageMargins left="0.7875" right="0.7875" top="0.19791666666666669" bottom="0.21805555555555556" header="0.5118110236220472" footer="0.5118110236220472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1"/>
  <sheetViews>
    <sheetView zoomScale="90" zoomScaleNormal="90" workbookViewId="0" topLeftCell="A145">
      <selection activeCell="D167" sqref="D167"/>
    </sheetView>
  </sheetViews>
  <sheetFormatPr defaultColWidth="9.140625" defaultRowHeight="12.75"/>
  <cols>
    <col min="1" max="16384" width="11.57421875" style="0" customWidth="1"/>
  </cols>
  <sheetData>
    <row r="1" spans="1:4" ht="12.75">
      <c r="A1">
        <v>1</v>
      </c>
      <c r="B1" t="s">
        <v>161</v>
      </c>
      <c r="C1" t="s">
        <v>162</v>
      </c>
      <c r="D1" t="s">
        <v>163</v>
      </c>
    </row>
    <row r="2" spans="1:4" ht="12.75">
      <c r="A2">
        <v>2</v>
      </c>
      <c r="B2" t="s">
        <v>12</v>
      </c>
      <c r="C2" t="s">
        <v>162</v>
      </c>
      <c r="D2" t="s">
        <v>164</v>
      </c>
    </row>
    <row r="3" spans="1:4" ht="12.75">
      <c r="A3">
        <v>3</v>
      </c>
      <c r="B3" t="s">
        <v>165</v>
      </c>
      <c r="C3" t="s">
        <v>166</v>
      </c>
      <c r="D3" t="s">
        <v>167</v>
      </c>
    </row>
    <row r="4" spans="1:4" ht="12.75">
      <c r="A4">
        <v>4</v>
      </c>
      <c r="B4" t="s">
        <v>10</v>
      </c>
      <c r="C4" t="s">
        <v>168</v>
      </c>
      <c r="D4" t="s">
        <v>169</v>
      </c>
    </row>
    <row r="5" spans="1:4" ht="12.75">
      <c r="A5">
        <v>5</v>
      </c>
      <c r="B5" t="s">
        <v>13</v>
      </c>
      <c r="C5" t="s">
        <v>170</v>
      </c>
      <c r="D5" t="s">
        <v>171</v>
      </c>
    </row>
    <row r="6" spans="1:4" ht="12.75">
      <c r="A6">
        <v>6</v>
      </c>
      <c r="B6" t="s">
        <v>172</v>
      </c>
      <c r="C6" t="s">
        <v>162</v>
      </c>
      <c r="D6" t="s">
        <v>173</v>
      </c>
    </row>
    <row r="7" spans="1:4" ht="12.75">
      <c r="A7">
        <v>7</v>
      </c>
      <c r="B7" t="s">
        <v>174</v>
      </c>
      <c r="C7" t="s">
        <v>175</v>
      </c>
      <c r="D7" t="s">
        <v>176</v>
      </c>
    </row>
    <row r="9" spans="1:2" ht="12.75">
      <c r="A9" t="s">
        <v>177</v>
      </c>
      <c r="B9" t="s">
        <v>178</v>
      </c>
    </row>
    <row r="10" spans="1:4" ht="12.75">
      <c r="A10" t="s">
        <v>179</v>
      </c>
      <c r="B10" t="s">
        <v>180</v>
      </c>
      <c r="C10" t="s">
        <v>181</v>
      </c>
      <c r="D10" t="s">
        <v>182</v>
      </c>
    </row>
    <row r="12" spans="1:4" ht="12.75">
      <c r="A12" t="s">
        <v>0</v>
      </c>
      <c r="B12" t="s">
        <v>107</v>
      </c>
      <c r="C12" t="s">
        <v>183</v>
      </c>
      <c r="D12" t="s">
        <v>108</v>
      </c>
    </row>
    <row r="13" spans="1:4" ht="12.75">
      <c r="A13">
        <v>1</v>
      </c>
      <c r="B13" t="s">
        <v>184</v>
      </c>
      <c r="C13" t="s">
        <v>162</v>
      </c>
      <c r="D13" t="s">
        <v>185</v>
      </c>
    </row>
    <row r="14" spans="1:4" ht="12.75">
      <c r="A14">
        <v>2</v>
      </c>
      <c r="B14" t="s">
        <v>186</v>
      </c>
      <c r="C14" t="s">
        <v>162</v>
      </c>
      <c r="D14" t="s">
        <v>187</v>
      </c>
    </row>
    <row r="15" spans="1:4" ht="12.75">
      <c r="A15">
        <v>3</v>
      </c>
      <c r="B15" t="s">
        <v>188</v>
      </c>
      <c r="C15" t="s">
        <v>162</v>
      </c>
      <c r="D15" t="s">
        <v>189</v>
      </c>
    </row>
    <row r="16" spans="1:4" ht="12.75">
      <c r="A16">
        <v>4</v>
      </c>
      <c r="B16" t="s">
        <v>190</v>
      </c>
      <c r="C16" t="s">
        <v>191</v>
      </c>
      <c r="D16" t="s">
        <v>192</v>
      </c>
    </row>
    <row r="18" spans="1:2" ht="12.75">
      <c r="A18" t="s">
        <v>193</v>
      </c>
      <c r="B18" t="s">
        <v>194</v>
      </c>
    </row>
    <row r="19" spans="1:4" ht="12.75">
      <c r="A19" t="s">
        <v>179</v>
      </c>
      <c r="B19" t="s">
        <v>180</v>
      </c>
      <c r="C19" t="s">
        <v>181</v>
      </c>
      <c r="D19" t="s">
        <v>182</v>
      </c>
    </row>
    <row r="21" spans="1:4" ht="12.75">
      <c r="A21" t="s">
        <v>0</v>
      </c>
      <c r="B21" t="s">
        <v>107</v>
      </c>
      <c r="C21" t="s">
        <v>183</v>
      </c>
      <c r="D21" t="s">
        <v>108</v>
      </c>
    </row>
    <row r="22" spans="1:4" ht="12.75">
      <c r="A22">
        <v>1</v>
      </c>
      <c r="B22" t="s">
        <v>195</v>
      </c>
      <c r="C22" t="s">
        <v>168</v>
      </c>
      <c r="D22" t="s">
        <v>196</v>
      </c>
    </row>
    <row r="23" spans="1:4" ht="12.75">
      <c r="A23">
        <v>2</v>
      </c>
      <c r="B23" t="s">
        <v>197</v>
      </c>
      <c r="C23" t="s">
        <v>198</v>
      </c>
      <c r="D23" t="s">
        <v>199</v>
      </c>
    </row>
    <row r="24" spans="1:4" ht="12.75">
      <c r="A24">
        <v>3</v>
      </c>
      <c r="B24" t="s">
        <v>200</v>
      </c>
      <c r="C24" t="s">
        <v>201</v>
      </c>
      <c r="D24" t="s">
        <v>202</v>
      </c>
    </row>
    <row r="25" spans="1:4" ht="12.75">
      <c r="A25">
        <v>4</v>
      </c>
      <c r="B25" t="s">
        <v>203</v>
      </c>
      <c r="C25" t="s">
        <v>204</v>
      </c>
      <c r="D25" t="s">
        <v>205</v>
      </c>
    </row>
    <row r="26" spans="1:4" ht="12.75">
      <c r="A26">
        <v>5</v>
      </c>
      <c r="B26" t="s">
        <v>206</v>
      </c>
      <c r="C26" t="s">
        <v>204</v>
      </c>
      <c r="D26" t="s">
        <v>207</v>
      </c>
    </row>
    <row r="27" spans="1:4" ht="12.75">
      <c r="A27">
        <v>6</v>
      </c>
      <c r="B27" t="s">
        <v>208</v>
      </c>
      <c r="C27" t="s">
        <v>201</v>
      </c>
      <c r="D27" t="s">
        <v>209</v>
      </c>
    </row>
    <row r="28" spans="1:4" ht="12.75">
      <c r="A28">
        <v>7</v>
      </c>
      <c r="B28" t="s">
        <v>210</v>
      </c>
      <c r="C28" t="s">
        <v>204</v>
      </c>
      <c r="D28" t="s">
        <v>211</v>
      </c>
    </row>
    <row r="29" spans="1:4" ht="12.75">
      <c r="A29">
        <v>8</v>
      </c>
      <c r="B29" t="s">
        <v>212</v>
      </c>
      <c r="C29" t="s">
        <v>162</v>
      </c>
      <c r="D29" t="s">
        <v>213</v>
      </c>
    </row>
    <row r="30" spans="1:4" ht="12.75">
      <c r="A30">
        <v>9</v>
      </c>
      <c r="B30" t="s">
        <v>214</v>
      </c>
      <c r="C30" t="s">
        <v>198</v>
      </c>
      <c r="D30" t="s">
        <v>213</v>
      </c>
    </row>
    <row r="31" spans="1:4" ht="12.75">
      <c r="A31">
        <v>10</v>
      </c>
      <c r="B31" t="s">
        <v>215</v>
      </c>
      <c r="C31" t="s">
        <v>216</v>
      </c>
      <c r="D31" t="s">
        <v>213</v>
      </c>
    </row>
    <row r="33" spans="1:2" ht="12.75">
      <c r="A33" t="s">
        <v>217</v>
      </c>
      <c r="B33" t="s">
        <v>218</v>
      </c>
    </row>
    <row r="34" spans="1:4" ht="12.75">
      <c r="A34" t="s">
        <v>179</v>
      </c>
      <c r="B34" t="s">
        <v>180</v>
      </c>
      <c r="C34" t="s">
        <v>181</v>
      </c>
      <c r="D34" t="s">
        <v>182</v>
      </c>
    </row>
    <row r="36" spans="1:4" ht="12.75">
      <c r="A36" t="s">
        <v>0</v>
      </c>
      <c r="B36" t="s">
        <v>107</v>
      </c>
      <c r="C36" t="s">
        <v>183</v>
      </c>
      <c r="D36" t="s">
        <v>108</v>
      </c>
    </row>
    <row r="37" spans="1:4" ht="12.75">
      <c r="A37">
        <v>1</v>
      </c>
      <c r="B37" t="s">
        <v>219</v>
      </c>
      <c r="C37" t="s">
        <v>220</v>
      </c>
      <c r="D37" t="s">
        <v>221</v>
      </c>
    </row>
    <row r="38" spans="1:4" ht="12.75">
      <c r="A38">
        <v>2</v>
      </c>
      <c r="B38" t="s">
        <v>222</v>
      </c>
      <c r="C38" t="s">
        <v>201</v>
      </c>
      <c r="D38" t="s">
        <v>223</v>
      </c>
    </row>
    <row r="39" spans="1:4" ht="12.75">
      <c r="A39">
        <v>3</v>
      </c>
      <c r="B39" t="s">
        <v>224</v>
      </c>
      <c r="C39" t="s">
        <v>162</v>
      </c>
      <c r="D39" t="s">
        <v>225</v>
      </c>
    </row>
    <row r="40" spans="1:4" ht="12.75">
      <c r="A40">
        <v>4</v>
      </c>
      <c r="B40" t="s">
        <v>226</v>
      </c>
      <c r="C40" t="s">
        <v>162</v>
      </c>
      <c r="D40" t="s">
        <v>227</v>
      </c>
    </row>
    <row r="41" spans="1:4" ht="12.75">
      <c r="A41">
        <v>5</v>
      </c>
      <c r="B41" t="s">
        <v>228</v>
      </c>
      <c r="C41" t="s">
        <v>229</v>
      </c>
      <c r="D41" t="s">
        <v>213</v>
      </c>
    </row>
    <row r="42" spans="1:4" ht="12.75">
      <c r="A42">
        <v>6</v>
      </c>
      <c r="B42" t="s">
        <v>230</v>
      </c>
      <c r="C42" t="s">
        <v>231</v>
      </c>
      <c r="D42" t="s">
        <v>213</v>
      </c>
    </row>
    <row r="43" spans="1:4" ht="12.75">
      <c r="A43">
        <v>7</v>
      </c>
      <c r="B43" t="s">
        <v>232</v>
      </c>
      <c r="C43" t="s">
        <v>233</v>
      </c>
      <c r="D43" t="s">
        <v>213</v>
      </c>
    </row>
    <row r="45" spans="1:2" ht="12.75">
      <c r="A45" t="s">
        <v>234</v>
      </c>
      <c r="B45" t="s">
        <v>178</v>
      </c>
    </row>
    <row r="46" spans="1:4" ht="12.75">
      <c r="A46" t="s">
        <v>179</v>
      </c>
      <c r="B46" t="s">
        <v>180</v>
      </c>
      <c r="C46" t="s">
        <v>181</v>
      </c>
      <c r="D46" t="s">
        <v>182</v>
      </c>
    </row>
    <row r="48" spans="1:4" ht="12.75">
      <c r="A48" t="s">
        <v>0</v>
      </c>
      <c r="B48" t="s">
        <v>107</v>
      </c>
      <c r="C48" t="s">
        <v>183</v>
      </c>
      <c r="D48" t="s">
        <v>108</v>
      </c>
    </row>
    <row r="49" spans="1:4" ht="12.75">
      <c r="A49">
        <v>1</v>
      </c>
      <c r="B49" t="s">
        <v>235</v>
      </c>
      <c r="C49" t="s">
        <v>162</v>
      </c>
      <c r="D49" t="s">
        <v>236</v>
      </c>
    </row>
    <row r="50" spans="1:4" ht="12.75">
      <c r="A50">
        <v>2</v>
      </c>
      <c r="B50" t="s">
        <v>237</v>
      </c>
      <c r="C50" t="s">
        <v>238</v>
      </c>
      <c r="D50" t="s">
        <v>239</v>
      </c>
    </row>
    <row r="51" spans="1:4" ht="12.75">
      <c r="A51">
        <v>3</v>
      </c>
      <c r="B51" t="s">
        <v>240</v>
      </c>
      <c r="C51" t="s">
        <v>220</v>
      </c>
      <c r="D51" t="s">
        <v>241</v>
      </c>
    </row>
    <row r="52" spans="1:4" ht="12.75">
      <c r="A52">
        <v>4</v>
      </c>
      <c r="B52" t="s">
        <v>242</v>
      </c>
      <c r="C52" t="s">
        <v>220</v>
      </c>
      <c r="D52" t="s">
        <v>243</v>
      </c>
    </row>
    <row r="53" spans="1:4" ht="12.75">
      <c r="A53">
        <v>5</v>
      </c>
      <c r="B53" t="s">
        <v>244</v>
      </c>
      <c r="C53" t="s">
        <v>231</v>
      </c>
      <c r="D53" t="s">
        <v>213</v>
      </c>
    </row>
    <row r="55" spans="1:2" ht="12.75">
      <c r="A55" t="s">
        <v>245</v>
      </c>
      <c r="B55" t="s">
        <v>246</v>
      </c>
    </row>
    <row r="56" spans="1:4" ht="12.75">
      <c r="A56" t="s">
        <v>179</v>
      </c>
      <c r="B56" t="s">
        <v>180</v>
      </c>
      <c r="C56" t="s">
        <v>181</v>
      </c>
      <c r="D56" t="s">
        <v>182</v>
      </c>
    </row>
    <row r="58" spans="1:4" ht="12.75">
      <c r="A58" t="s">
        <v>0</v>
      </c>
      <c r="B58" t="s">
        <v>107</v>
      </c>
      <c r="C58" t="s">
        <v>183</v>
      </c>
      <c r="D58" t="s">
        <v>108</v>
      </c>
    </row>
    <row r="59" spans="1:4" ht="12.75">
      <c r="A59">
        <v>1</v>
      </c>
      <c r="B59" t="s">
        <v>247</v>
      </c>
      <c r="C59" t="s">
        <v>233</v>
      </c>
      <c r="D59" t="s">
        <v>248</v>
      </c>
    </row>
    <row r="60" spans="1:4" ht="12.75">
      <c r="A60">
        <v>2</v>
      </c>
      <c r="B60" t="s">
        <v>249</v>
      </c>
      <c r="C60" t="s">
        <v>250</v>
      </c>
      <c r="D60" t="s">
        <v>251</v>
      </c>
    </row>
    <row r="61" spans="1:4" ht="12.75">
      <c r="A61">
        <v>3</v>
      </c>
      <c r="B61" t="s">
        <v>252</v>
      </c>
      <c r="C61" t="s">
        <v>253</v>
      </c>
      <c r="D61" t="s">
        <v>254</v>
      </c>
    </row>
    <row r="62" spans="1:4" ht="12.75">
      <c r="A62">
        <v>4</v>
      </c>
      <c r="B62" t="s">
        <v>255</v>
      </c>
      <c r="C62" t="s">
        <v>238</v>
      </c>
      <c r="D62" t="s">
        <v>256</v>
      </c>
    </row>
    <row r="63" spans="1:4" ht="12.75">
      <c r="A63">
        <v>5</v>
      </c>
      <c r="B63" t="s">
        <v>257</v>
      </c>
      <c r="C63" t="s">
        <v>253</v>
      </c>
      <c r="D63" t="s">
        <v>213</v>
      </c>
    </row>
    <row r="64" spans="1:4" ht="12.75">
      <c r="A64">
        <v>6</v>
      </c>
      <c r="B64" t="s">
        <v>258</v>
      </c>
      <c r="C64" t="s">
        <v>250</v>
      </c>
      <c r="D64" t="s">
        <v>213</v>
      </c>
    </row>
    <row r="65" spans="1:4" ht="12.75">
      <c r="A65">
        <v>7</v>
      </c>
      <c r="B65" t="s">
        <v>259</v>
      </c>
      <c r="C65" t="s">
        <v>253</v>
      </c>
      <c r="D65" t="s">
        <v>213</v>
      </c>
    </row>
    <row r="67" spans="1:2" ht="12.75">
      <c r="A67" t="s">
        <v>260</v>
      </c>
      <c r="B67" t="s">
        <v>261</v>
      </c>
    </row>
    <row r="68" spans="1:4" ht="12.75">
      <c r="A68" t="s">
        <v>179</v>
      </c>
      <c r="B68" t="s">
        <v>180</v>
      </c>
      <c r="C68" t="s">
        <v>181</v>
      </c>
      <c r="D68" t="s">
        <v>182</v>
      </c>
    </row>
    <row r="70" spans="1:4" ht="12.75">
      <c r="A70" t="s">
        <v>0</v>
      </c>
      <c r="B70" t="s">
        <v>107</v>
      </c>
      <c r="C70" t="s">
        <v>183</v>
      </c>
      <c r="D70" t="s">
        <v>108</v>
      </c>
    </row>
    <row r="71" spans="1:4" ht="12.75">
      <c r="A71">
        <v>1</v>
      </c>
      <c r="B71" t="s">
        <v>262</v>
      </c>
      <c r="C71" t="s">
        <v>263</v>
      </c>
      <c r="D71" t="s">
        <v>264</v>
      </c>
    </row>
    <row r="72" spans="1:4" ht="12.75">
      <c r="A72">
        <v>2</v>
      </c>
      <c r="B72" t="s">
        <v>265</v>
      </c>
      <c r="C72" t="s">
        <v>166</v>
      </c>
      <c r="D72" t="s">
        <v>266</v>
      </c>
    </row>
    <row r="73" spans="1:4" ht="12.75">
      <c r="A73">
        <v>3</v>
      </c>
      <c r="B73" t="s">
        <v>267</v>
      </c>
      <c r="C73" t="s">
        <v>238</v>
      </c>
      <c r="D73" t="s">
        <v>268</v>
      </c>
    </row>
    <row r="74" spans="1:4" ht="12.75">
      <c r="A74">
        <v>4</v>
      </c>
      <c r="B74" t="s">
        <v>269</v>
      </c>
      <c r="C74" t="s">
        <v>270</v>
      </c>
      <c r="D74" t="s">
        <v>271</v>
      </c>
    </row>
    <row r="75" spans="1:4" ht="12.75">
      <c r="A75">
        <v>5</v>
      </c>
      <c r="B75" t="s">
        <v>272</v>
      </c>
      <c r="C75" t="s">
        <v>204</v>
      </c>
      <c r="D75" t="s">
        <v>273</v>
      </c>
    </row>
    <row r="76" spans="1:4" ht="12.75">
      <c r="A76">
        <v>6</v>
      </c>
      <c r="B76" t="s">
        <v>274</v>
      </c>
      <c r="C76" t="s">
        <v>275</v>
      </c>
      <c r="D76" t="s">
        <v>276</v>
      </c>
    </row>
    <row r="77" spans="1:4" ht="12.75">
      <c r="A77">
        <v>7</v>
      </c>
      <c r="B77" t="s">
        <v>277</v>
      </c>
      <c r="C77" t="s">
        <v>198</v>
      </c>
      <c r="D77" t="s">
        <v>213</v>
      </c>
    </row>
    <row r="79" spans="1:2" ht="12.75">
      <c r="A79" t="s">
        <v>278</v>
      </c>
      <c r="B79" t="s">
        <v>279</v>
      </c>
    </row>
    <row r="80" spans="1:4" ht="12.75">
      <c r="A80" t="s">
        <v>179</v>
      </c>
      <c r="B80" t="s">
        <v>180</v>
      </c>
      <c r="C80" t="s">
        <v>181</v>
      </c>
      <c r="D80" t="s">
        <v>182</v>
      </c>
    </row>
    <row r="82" spans="1:4" ht="12.75">
      <c r="A82" t="s">
        <v>0</v>
      </c>
      <c r="B82" t="s">
        <v>107</v>
      </c>
      <c r="C82" t="s">
        <v>183</v>
      </c>
      <c r="D82" t="s">
        <v>108</v>
      </c>
    </row>
    <row r="83" spans="1:4" ht="12.75">
      <c r="A83">
        <v>1</v>
      </c>
      <c r="B83" t="s">
        <v>280</v>
      </c>
      <c r="C83" t="s">
        <v>162</v>
      </c>
      <c r="D83" t="s">
        <v>281</v>
      </c>
    </row>
    <row r="84" spans="1:4" ht="12.75">
      <c r="A84">
        <v>2</v>
      </c>
      <c r="B84" t="s">
        <v>282</v>
      </c>
      <c r="C84" t="s">
        <v>191</v>
      </c>
      <c r="D84" t="s">
        <v>283</v>
      </c>
    </row>
    <row r="85" spans="1:4" ht="12.75">
      <c r="A85">
        <v>3</v>
      </c>
      <c r="B85" t="s">
        <v>284</v>
      </c>
      <c r="C85" t="s">
        <v>162</v>
      </c>
      <c r="D85" t="s">
        <v>285</v>
      </c>
    </row>
    <row r="86" spans="1:4" ht="12.75">
      <c r="A86">
        <v>4</v>
      </c>
      <c r="B86" t="s">
        <v>286</v>
      </c>
      <c r="C86" t="s">
        <v>166</v>
      </c>
      <c r="D86" t="s">
        <v>287</v>
      </c>
    </row>
    <row r="87" spans="1:4" ht="12.75">
      <c r="A87">
        <v>5</v>
      </c>
      <c r="B87" t="s">
        <v>288</v>
      </c>
      <c r="C87" t="s">
        <v>191</v>
      </c>
      <c r="D87" t="s">
        <v>289</v>
      </c>
    </row>
    <row r="88" spans="1:4" ht="12.75">
      <c r="A88">
        <v>6</v>
      </c>
      <c r="B88" t="s">
        <v>290</v>
      </c>
      <c r="C88" t="s">
        <v>162</v>
      </c>
      <c r="D88" t="s">
        <v>291</v>
      </c>
    </row>
    <row r="89" spans="1:4" ht="12.75">
      <c r="A89">
        <v>7</v>
      </c>
      <c r="B89" t="s">
        <v>292</v>
      </c>
      <c r="C89" t="s">
        <v>270</v>
      </c>
      <c r="D89" t="s">
        <v>293</v>
      </c>
    </row>
    <row r="90" spans="1:4" ht="12.75">
      <c r="A90">
        <v>8</v>
      </c>
      <c r="B90" t="s">
        <v>294</v>
      </c>
      <c r="C90" t="s">
        <v>166</v>
      </c>
      <c r="D90" t="s">
        <v>295</v>
      </c>
    </row>
    <row r="91" spans="1:4" ht="12.75">
      <c r="A91">
        <v>9</v>
      </c>
      <c r="B91" t="s">
        <v>296</v>
      </c>
      <c r="C91" t="s">
        <v>166</v>
      </c>
      <c r="D91" t="s">
        <v>297</v>
      </c>
    </row>
    <row r="92" spans="1:4" ht="12.75">
      <c r="A92">
        <v>10</v>
      </c>
      <c r="B92" t="s">
        <v>298</v>
      </c>
      <c r="C92" t="s">
        <v>191</v>
      </c>
      <c r="D92" t="s">
        <v>299</v>
      </c>
    </row>
    <row r="93" spans="1:4" ht="12.75">
      <c r="A93">
        <v>11</v>
      </c>
      <c r="B93" t="s">
        <v>300</v>
      </c>
      <c r="C93" t="s">
        <v>301</v>
      </c>
      <c r="D93" t="s">
        <v>302</v>
      </c>
    </row>
    <row r="94" spans="1:4" ht="12.75">
      <c r="A94">
        <v>12</v>
      </c>
      <c r="B94" t="s">
        <v>303</v>
      </c>
      <c r="C94" t="s">
        <v>191</v>
      </c>
      <c r="D94" t="s">
        <v>304</v>
      </c>
    </row>
    <row r="95" spans="1:4" ht="12.75">
      <c r="A95">
        <v>13</v>
      </c>
      <c r="B95" t="s">
        <v>305</v>
      </c>
      <c r="C95" t="s">
        <v>301</v>
      </c>
      <c r="D95" t="s">
        <v>306</v>
      </c>
    </row>
    <row r="96" spans="1:4" ht="12.75">
      <c r="A96">
        <v>14</v>
      </c>
      <c r="B96" t="s">
        <v>307</v>
      </c>
      <c r="C96" t="s">
        <v>191</v>
      </c>
      <c r="D96" t="s">
        <v>308</v>
      </c>
    </row>
    <row r="97" spans="1:4" ht="12.75">
      <c r="A97">
        <v>15</v>
      </c>
      <c r="B97" t="s">
        <v>309</v>
      </c>
      <c r="C97" t="s">
        <v>238</v>
      </c>
      <c r="D97" t="s">
        <v>310</v>
      </c>
    </row>
    <row r="98" spans="1:4" ht="12.75">
      <c r="A98">
        <v>16</v>
      </c>
      <c r="B98" t="s">
        <v>311</v>
      </c>
      <c r="C98" t="s">
        <v>312</v>
      </c>
      <c r="D98" t="s">
        <v>310</v>
      </c>
    </row>
    <row r="99" spans="1:4" ht="12.75">
      <c r="A99">
        <v>17</v>
      </c>
      <c r="B99" t="s">
        <v>313</v>
      </c>
      <c r="C99" t="s">
        <v>238</v>
      </c>
      <c r="D99" t="s">
        <v>314</v>
      </c>
    </row>
    <row r="100" spans="1:4" ht="12.75">
      <c r="A100">
        <v>18</v>
      </c>
      <c r="B100" t="s">
        <v>315</v>
      </c>
      <c r="C100" t="s">
        <v>316</v>
      </c>
      <c r="D100" t="s">
        <v>317</v>
      </c>
    </row>
    <row r="101" spans="1:4" ht="12.75">
      <c r="A101">
        <v>19</v>
      </c>
      <c r="B101" t="s">
        <v>318</v>
      </c>
      <c r="C101" t="s">
        <v>316</v>
      </c>
      <c r="D101" t="s">
        <v>319</v>
      </c>
    </row>
    <row r="102" spans="1:4" ht="12.75">
      <c r="A102">
        <v>20</v>
      </c>
      <c r="B102" t="s">
        <v>320</v>
      </c>
      <c r="C102" t="s">
        <v>316</v>
      </c>
      <c r="D102" t="s">
        <v>321</v>
      </c>
    </row>
    <row r="103" spans="1:4" ht="12.75">
      <c r="A103">
        <v>21</v>
      </c>
      <c r="B103" t="s">
        <v>322</v>
      </c>
      <c r="C103" t="s">
        <v>201</v>
      </c>
      <c r="D103" t="s">
        <v>323</v>
      </c>
    </row>
    <row r="104" spans="1:4" ht="12.75">
      <c r="A104">
        <v>22</v>
      </c>
      <c r="B104" t="s">
        <v>324</v>
      </c>
      <c r="C104" t="s">
        <v>201</v>
      </c>
      <c r="D104" t="s">
        <v>325</v>
      </c>
    </row>
    <row r="105" spans="1:4" ht="12.75">
      <c r="A105">
        <v>23</v>
      </c>
      <c r="B105" t="s">
        <v>326</v>
      </c>
      <c r="C105" t="s">
        <v>168</v>
      </c>
      <c r="D105" t="s">
        <v>213</v>
      </c>
    </row>
    <row r="106" spans="1:4" ht="12.75">
      <c r="A106">
        <v>24</v>
      </c>
      <c r="B106" t="s">
        <v>327</v>
      </c>
      <c r="C106" t="s">
        <v>312</v>
      </c>
      <c r="D106" t="s">
        <v>213</v>
      </c>
    </row>
    <row r="107" spans="1:4" ht="12.75">
      <c r="A107">
        <v>25</v>
      </c>
      <c r="B107" t="s">
        <v>328</v>
      </c>
      <c r="C107" t="s">
        <v>253</v>
      </c>
      <c r="D107" t="s">
        <v>213</v>
      </c>
    </row>
    <row r="109" spans="1:2" ht="12.75">
      <c r="A109" t="s">
        <v>329</v>
      </c>
      <c r="B109" t="s">
        <v>330</v>
      </c>
    </row>
    <row r="110" spans="1:4" ht="12.75">
      <c r="A110" t="s">
        <v>179</v>
      </c>
      <c r="B110" t="s">
        <v>180</v>
      </c>
      <c r="C110" t="s">
        <v>181</v>
      </c>
      <c r="D110" t="s">
        <v>182</v>
      </c>
    </row>
    <row r="112" spans="1:4" ht="12.75">
      <c r="A112" t="s">
        <v>0</v>
      </c>
      <c r="B112" t="s">
        <v>107</v>
      </c>
      <c r="C112" t="s">
        <v>183</v>
      </c>
      <c r="D112" t="s">
        <v>108</v>
      </c>
    </row>
    <row r="113" spans="1:4" ht="12.75">
      <c r="A113">
        <v>1</v>
      </c>
      <c r="B113" t="s">
        <v>23</v>
      </c>
      <c r="C113" t="s">
        <v>162</v>
      </c>
      <c r="D113" t="s">
        <v>331</v>
      </c>
    </row>
    <row r="114" spans="1:4" ht="12.75">
      <c r="A114">
        <v>2</v>
      </c>
      <c r="B114" t="s">
        <v>14</v>
      </c>
      <c r="C114" t="s">
        <v>166</v>
      </c>
      <c r="D114" t="s">
        <v>332</v>
      </c>
    </row>
    <row r="115" spans="1:4" ht="12.75">
      <c r="A115">
        <v>3</v>
      </c>
      <c r="B115" t="s">
        <v>39</v>
      </c>
      <c r="C115" t="s">
        <v>166</v>
      </c>
      <c r="D115" t="s">
        <v>333</v>
      </c>
    </row>
    <row r="116" spans="1:4" ht="12.75">
      <c r="A116">
        <v>4</v>
      </c>
      <c r="B116" t="s">
        <v>76</v>
      </c>
      <c r="C116" t="s">
        <v>301</v>
      </c>
      <c r="D116" t="s">
        <v>334</v>
      </c>
    </row>
    <row r="117" spans="1:4" ht="12.75">
      <c r="A117">
        <v>5</v>
      </c>
      <c r="B117" t="s">
        <v>47</v>
      </c>
      <c r="C117" t="s">
        <v>191</v>
      </c>
      <c r="D117" t="s">
        <v>335</v>
      </c>
    </row>
    <row r="118" spans="1:4" ht="12.75">
      <c r="A118">
        <v>6</v>
      </c>
      <c r="B118" t="s">
        <v>336</v>
      </c>
      <c r="C118" t="s">
        <v>191</v>
      </c>
      <c r="D118" t="s">
        <v>264</v>
      </c>
    </row>
    <row r="119" spans="1:4" ht="12.75">
      <c r="A119">
        <v>7</v>
      </c>
      <c r="B119" t="s">
        <v>42</v>
      </c>
      <c r="C119" t="s">
        <v>162</v>
      </c>
      <c r="D119" t="s">
        <v>337</v>
      </c>
    </row>
    <row r="120" spans="1:4" ht="12.75">
      <c r="A120">
        <v>8</v>
      </c>
      <c r="B120" t="s">
        <v>338</v>
      </c>
      <c r="C120" t="s">
        <v>191</v>
      </c>
      <c r="D120" t="s">
        <v>339</v>
      </c>
    </row>
    <row r="121" spans="1:4" ht="12.75">
      <c r="A121">
        <v>9</v>
      </c>
      <c r="B121" t="s">
        <v>340</v>
      </c>
      <c r="C121" t="s">
        <v>216</v>
      </c>
      <c r="D121" t="s">
        <v>341</v>
      </c>
    </row>
    <row r="122" spans="1:4" ht="12.75">
      <c r="A122">
        <v>10</v>
      </c>
      <c r="B122" t="s">
        <v>19</v>
      </c>
      <c r="C122" t="s">
        <v>191</v>
      </c>
      <c r="D122" t="s">
        <v>342</v>
      </c>
    </row>
    <row r="123" spans="1:4" ht="12.75">
      <c r="A123">
        <v>11</v>
      </c>
      <c r="B123" t="s">
        <v>343</v>
      </c>
      <c r="C123" t="s">
        <v>201</v>
      </c>
      <c r="D123" t="s">
        <v>187</v>
      </c>
    </row>
    <row r="124" spans="1:4" ht="12.75">
      <c r="A124">
        <v>12</v>
      </c>
      <c r="B124" t="s">
        <v>344</v>
      </c>
      <c r="C124" t="s">
        <v>216</v>
      </c>
      <c r="D124" t="s">
        <v>345</v>
      </c>
    </row>
    <row r="125" spans="1:4" ht="12.75">
      <c r="A125">
        <v>13</v>
      </c>
      <c r="B125" t="s">
        <v>88</v>
      </c>
      <c r="C125" t="s">
        <v>201</v>
      </c>
      <c r="D125" t="s">
        <v>346</v>
      </c>
    </row>
    <row r="126" spans="1:4" ht="12.75">
      <c r="A126">
        <v>14</v>
      </c>
      <c r="B126" t="s">
        <v>16</v>
      </c>
      <c r="C126" t="s">
        <v>201</v>
      </c>
      <c r="D126" t="s">
        <v>347</v>
      </c>
    </row>
    <row r="127" spans="1:4" ht="12.75">
      <c r="A127">
        <v>15</v>
      </c>
      <c r="B127" t="s">
        <v>53</v>
      </c>
      <c r="C127" t="s">
        <v>233</v>
      </c>
      <c r="D127" t="s">
        <v>348</v>
      </c>
    </row>
    <row r="128" spans="1:4" ht="12.75">
      <c r="A128">
        <v>16</v>
      </c>
      <c r="B128" t="s">
        <v>97</v>
      </c>
      <c r="C128" t="s">
        <v>191</v>
      </c>
      <c r="D128" t="s">
        <v>349</v>
      </c>
    </row>
    <row r="129" spans="1:4" ht="12.75">
      <c r="A129">
        <v>17</v>
      </c>
      <c r="B129" t="s">
        <v>102</v>
      </c>
      <c r="C129" t="s">
        <v>166</v>
      </c>
      <c r="D129" t="s">
        <v>350</v>
      </c>
    </row>
    <row r="130" spans="1:4" ht="12.75">
      <c r="A130">
        <v>18</v>
      </c>
      <c r="B130" t="s">
        <v>85</v>
      </c>
      <c r="C130" t="s">
        <v>166</v>
      </c>
      <c r="D130" t="s">
        <v>176</v>
      </c>
    </row>
    <row r="131" spans="1:4" ht="12.75">
      <c r="A131">
        <v>19</v>
      </c>
      <c r="B131" t="s">
        <v>118</v>
      </c>
      <c r="C131" t="s">
        <v>316</v>
      </c>
      <c r="D131" t="s">
        <v>351</v>
      </c>
    </row>
    <row r="132" spans="1:4" ht="12.75">
      <c r="A132">
        <v>20</v>
      </c>
      <c r="B132" t="s">
        <v>79</v>
      </c>
      <c r="C132" t="s">
        <v>301</v>
      </c>
      <c r="D132" t="s">
        <v>352</v>
      </c>
    </row>
    <row r="133" spans="1:4" ht="12.75">
      <c r="A133">
        <v>21</v>
      </c>
      <c r="B133" t="s">
        <v>353</v>
      </c>
      <c r="C133" t="s">
        <v>191</v>
      </c>
      <c r="D133" t="s">
        <v>213</v>
      </c>
    </row>
    <row r="134" spans="1:4" ht="12.75">
      <c r="A134">
        <v>22</v>
      </c>
      <c r="B134" t="s">
        <v>354</v>
      </c>
      <c r="C134" t="s">
        <v>233</v>
      </c>
      <c r="D134" t="s">
        <v>213</v>
      </c>
    </row>
    <row r="135" spans="1:4" ht="12.75">
      <c r="A135">
        <v>23</v>
      </c>
      <c r="B135" t="s">
        <v>355</v>
      </c>
      <c r="C135" t="s">
        <v>191</v>
      </c>
      <c r="D135" t="s">
        <v>213</v>
      </c>
    </row>
    <row r="136" spans="1:4" ht="12.75">
      <c r="A136">
        <v>24</v>
      </c>
      <c r="B136" t="s">
        <v>82</v>
      </c>
      <c r="C136" t="s">
        <v>191</v>
      </c>
      <c r="D136" t="s">
        <v>213</v>
      </c>
    </row>
    <row r="137" spans="1:4" ht="12.75">
      <c r="A137">
        <v>25</v>
      </c>
      <c r="B137" t="s">
        <v>50</v>
      </c>
      <c r="C137" t="s">
        <v>191</v>
      </c>
      <c r="D137" t="s">
        <v>213</v>
      </c>
    </row>
    <row r="139" spans="1:2" ht="12.75">
      <c r="A139" t="s">
        <v>104</v>
      </c>
      <c r="B139" t="s">
        <v>218</v>
      </c>
    </row>
    <row r="140" spans="1:4" ht="12.75">
      <c r="A140" t="s">
        <v>179</v>
      </c>
      <c r="B140" t="s">
        <v>180</v>
      </c>
      <c r="C140" t="s">
        <v>181</v>
      </c>
      <c r="D140" t="s">
        <v>182</v>
      </c>
    </row>
    <row r="142" spans="1:4" ht="12.75">
      <c r="A142" t="s">
        <v>0</v>
      </c>
      <c r="B142" t="s">
        <v>107</v>
      </c>
      <c r="C142" t="s">
        <v>183</v>
      </c>
      <c r="D142" t="s">
        <v>108</v>
      </c>
    </row>
    <row r="143" spans="1:4" ht="12.75">
      <c r="A143">
        <v>1</v>
      </c>
      <c r="B143" t="s">
        <v>112</v>
      </c>
      <c r="C143" t="s">
        <v>162</v>
      </c>
      <c r="D143" t="s">
        <v>356</v>
      </c>
    </row>
    <row r="144" spans="1:4" ht="12.75">
      <c r="A144">
        <v>2</v>
      </c>
      <c r="B144" t="s">
        <v>32</v>
      </c>
      <c r="C144" t="s">
        <v>201</v>
      </c>
      <c r="D144" t="s">
        <v>357</v>
      </c>
    </row>
    <row r="145" spans="1:4" ht="12.75">
      <c r="A145">
        <v>3</v>
      </c>
      <c r="B145" t="s">
        <v>27</v>
      </c>
      <c r="C145" t="s">
        <v>162</v>
      </c>
      <c r="D145" t="s">
        <v>342</v>
      </c>
    </row>
    <row r="146" spans="1:4" ht="12.75">
      <c r="A146">
        <v>4</v>
      </c>
      <c r="B146" t="s">
        <v>28</v>
      </c>
      <c r="C146" t="s">
        <v>204</v>
      </c>
      <c r="D146" t="s">
        <v>358</v>
      </c>
    </row>
    <row r="147" spans="1:4" ht="12.75">
      <c r="A147">
        <v>5</v>
      </c>
      <c r="B147" t="s">
        <v>24</v>
      </c>
      <c r="C147" t="s">
        <v>301</v>
      </c>
      <c r="D147" t="s">
        <v>359</v>
      </c>
    </row>
    <row r="148" spans="1:4" ht="12.75">
      <c r="A148">
        <v>6</v>
      </c>
      <c r="B148" t="s">
        <v>29</v>
      </c>
      <c r="C148" t="s">
        <v>263</v>
      </c>
      <c r="D148" t="s">
        <v>360</v>
      </c>
    </row>
    <row r="149" spans="1:4" ht="12.75">
      <c r="A149">
        <v>7</v>
      </c>
      <c r="B149" t="s">
        <v>26</v>
      </c>
      <c r="C149" t="s">
        <v>301</v>
      </c>
      <c r="D149" t="s">
        <v>361</v>
      </c>
    </row>
    <row r="150" spans="1:4" ht="12.75">
      <c r="A150">
        <v>8</v>
      </c>
      <c r="B150" t="s">
        <v>111</v>
      </c>
      <c r="C150" t="s">
        <v>263</v>
      </c>
      <c r="D150" t="s">
        <v>362</v>
      </c>
    </row>
    <row r="151" spans="1:4" ht="12.75">
      <c r="A151">
        <v>9</v>
      </c>
      <c r="B151" t="s">
        <v>115</v>
      </c>
      <c r="C151" t="s">
        <v>201</v>
      </c>
      <c r="D151" t="s">
        <v>363</v>
      </c>
    </row>
    <row r="152" spans="1:4" ht="12.75">
      <c r="A152">
        <v>10</v>
      </c>
      <c r="B152" t="s">
        <v>364</v>
      </c>
      <c r="C152" t="s">
        <v>162</v>
      </c>
      <c r="D152" t="s">
        <v>365</v>
      </c>
    </row>
    <row r="153" spans="1:4" ht="12.75">
      <c r="A153">
        <v>11</v>
      </c>
      <c r="B153" t="s">
        <v>366</v>
      </c>
      <c r="C153" t="s">
        <v>201</v>
      </c>
      <c r="D153" t="s">
        <v>367</v>
      </c>
    </row>
    <row r="154" spans="1:4" ht="12.75">
      <c r="A154">
        <v>12</v>
      </c>
      <c r="B154" t="s">
        <v>113</v>
      </c>
      <c r="C154" t="s">
        <v>162</v>
      </c>
      <c r="D154" t="s">
        <v>368</v>
      </c>
    </row>
    <row r="155" spans="1:4" ht="12.75">
      <c r="A155">
        <v>13</v>
      </c>
      <c r="B155" t="s">
        <v>369</v>
      </c>
      <c r="C155" t="s">
        <v>201</v>
      </c>
      <c r="D155" t="s">
        <v>213</v>
      </c>
    </row>
    <row r="156" spans="1:4" ht="12.75">
      <c r="A156">
        <v>14</v>
      </c>
      <c r="B156" t="s">
        <v>117</v>
      </c>
      <c r="C156" t="s">
        <v>312</v>
      </c>
      <c r="D156" t="s">
        <v>213</v>
      </c>
    </row>
    <row r="158" spans="1:2" ht="12.75">
      <c r="A158" t="s">
        <v>128</v>
      </c>
      <c r="B158" t="s">
        <v>370</v>
      </c>
    </row>
    <row r="159" spans="1:4" ht="12.75">
      <c r="A159" t="s">
        <v>179</v>
      </c>
      <c r="B159" t="s">
        <v>180</v>
      </c>
      <c r="C159" t="s">
        <v>181</v>
      </c>
      <c r="D159" t="s">
        <v>182</v>
      </c>
    </row>
    <row r="161" spans="1:4" ht="12.75">
      <c r="A161" t="s">
        <v>0</v>
      </c>
      <c r="B161" t="s">
        <v>107</v>
      </c>
      <c r="C161" t="s">
        <v>183</v>
      </c>
      <c r="D161" t="s">
        <v>108</v>
      </c>
    </row>
    <row r="162" spans="1:4" ht="12.75">
      <c r="A162">
        <v>1</v>
      </c>
      <c r="B162" t="s">
        <v>371</v>
      </c>
      <c r="C162" t="s">
        <v>198</v>
      </c>
      <c r="D162" t="s">
        <v>372</v>
      </c>
    </row>
    <row r="163" spans="1:4" ht="12.75">
      <c r="A163">
        <v>4</v>
      </c>
      <c r="B163" t="s">
        <v>373</v>
      </c>
      <c r="C163" t="s">
        <v>191</v>
      </c>
      <c r="D163" t="s">
        <v>374</v>
      </c>
    </row>
    <row r="164" spans="1:4" ht="12.75">
      <c r="A164">
        <v>5</v>
      </c>
      <c r="B164" t="s">
        <v>131</v>
      </c>
      <c r="C164" t="s">
        <v>162</v>
      </c>
      <c r="D164" t="s">
        <v>375</v>
      </c>
    </row>
    <row r="165" spans="1:4" ht="12.75">
      <c r="A165">
        <v>12</v>
      </c>
      <c r="B165" t="s">
        <v>376</v>
      </c>
      <c r="C165" t="s">
        <v>238</v>
      </c>
      <c r="D165" t="s">
        <v>377</v>
      </c>
    </row>
    <row r="166" spans="1:4" ht="12.75">
      <c r="A166">
        <v>15</v>
      </c>
      <c r="B166" t="s">
        <v>129</v>
      </c>
      <c r="C166" t="s">
        <v>162</v>
      </c>
      <c r="D166" t="s">
        <v>378</v>
      </c>
    </row>
    <row r="167" spans="1:4" ht="12.75">
      <c r="A167">
        <v>18</v>
      </c>
      <c r="B167" t="s">
        <v>159</v>
      </c>
      <c r="C167" t="s">
        <v>204</v>
      </c>
      <c r="D167" t="s">
        <v>379</v>
      </c>
    </row>
    <row r="168" spans="1:4" ht="12.75">
      <c r="A168">
        <v>19</v>
      </c>
      <c r="B168" t="s">
        <v>157</v>
      </c>
      <c r="C168" t="s">
        <v>275</v>
      </c>
      <c r="D168" t="s">
        <v>380</v>
      </c>
    </row>
    <row r="169" spans="1:4" ht="12.75">
      <c r="A169">
        <v>20</v>
      </c>
      <c r="B169" t="s">
        <v>381</v>
      </c>
      <c r="C169" t="s">
        <v>168</v>
      </c>
      <c r="D169" t="s">
        <v>382</v>
      </c>
    </row>
    <row r="170" spans="1:4" ht="12.75">
      <c r="A170">
        <v>21</v>
      </c>
      <c r="B170" t="s">
        <v>383</v>
      </c>
      <c r="C170" t="s">
        <v>204</v>
      </c>
      <c r="D170" t="s">
        <v>213</v>
      </c>
    </row>
    <row r="171" spans="1:4" ht="12.75">
      <c r="A171">
        <v>22</v>
      </c>
      <c r="B171" t="s">
        <v>153</v>
      </c>
      <c r="C171" t="s">
        <v>229</v>
      </c>
      <c r="D171" t="s">
        <v>213</v>
      </c>
    </row>
    <row r="172" spans="1:4" ht="12.75">
      <c r="A172">
        <v>23</v>
      </c>
      <c r="B172" t="s">
        <v>133</v>
      </c>
      <c r="C172" t="s">
        <v>201</v>
      </c>
      <c r="D172" t="s">
        <v>213</v>
      </c>
    </row>
    <row r="173" spans="1:4" ht="12.75">
      <c r="A173">
        <v>24</v>
      </c>
      <c r="B173" t="s">
        <v>384</v>
      </c>
      <c r="C173" t="s">
        <v>204</v>
      </c>
      <c r="D173" t="s">
        <v>213</v>
      </c>
    </row>
    <row r="174" spans="1:4" ht="12.75">
      <c r="A174">
        <v>25</v>
      </c>
      <c r="B174" t="s">
        <v>124</v>
      </c>
      <c r="C174" t="s">
        <v>162</v>
      </c>
      <c r="D174" t="s">
        <v>213</v>
      </c>
    </row>
    <row r="175" spans="1:4" ht="12.75">
      <c r="A175">
        <v>26</v>
      </c>
      <c r="B175" t="s">
        <v>385</v>
      </c>
      <c r="C175" t="s">
        <v>229</v>
      </c>
      <c r="D175" t="s">
        <v>213</v>
      </c>
    </row>
    <row r="176" spans="1:4" ht="12.75">
      <c r="A176">
        <v>27</v>
      </c>
      <c r="B176" t="s">
        <v>386</v>
      </c>
      <c r="C176" t="s">
        <v>216</v>
      </c>
      <c r="D176" t="s">
        <v>213</v>
      </c>
    </row>
    <row r="178" spans="1:2" ht="12.75">
      <c r="A178" t="s">
        <v>387</v>
      </c>
      <c r="B178" t="s">
        <v>194</v>
      </c>
    </row>
    <row r="179" spans="1:4" ht="12.75">
      <c r="A179" t="s">
        <v>179</v>
      </c>
      <c r="B179" t="s">
        <v>180</v>
      </c>
      <c r="C179" t="s">
        <v>181</v>
      </c>
      <c r="D179" t="s">
        <v>182</v>
      </c>
    </row>
    <row r="181" spans="1:4" ht="12.75">
      <c r="A181" t="s">
        <v>0</v>
      </c>
      <c r="B181" t="s">
        <v>107</v>
      </c>
      <c r="C181" t="s">
        <v>183</v>
      </c>
      <c r="D181" t="s">
        <v>108</v>
      </c>
    </row>
    <row r="182" spans="1:4" ht="12.75">
      <c r="A182">
        <v>1</v>
      </c>
      <c r="B182" t="s">
        <v>388</v>
      </c>
      <c r="C182" t="s">
        <v>312</v>
      </c>
      <c r="D182" t="s">
        <v>389</v>
      </c>
    </row>
    <row r="183" spans="1:4" ht="12.75">
      <c r="A183">
        <v>2</v>
      </c>
      <c r="B183" t="s">
        <v>390</v>
      </c>
      <c r="C183" t="s">
        <v>275</v>
      </c>
      <c r="D183" t="s">
        <v>391</v>
      </c>
    </row>
    <row r="184" spans="1:4" ht="12.75">
      <c r="A184">
        <v>3</v>
      </c>
      <c r="B184" t="s">
        <v>392</v>
      </c>
      <c r="C184" t="s">
        <v>162</v>
      </c>
      <c r="D184" t="s">
        <v>393</v>
      </c>
    </row>
    <row r="185" spans="1:4" ht="12.75">
      <c r="A185">
        <v>4</v>
      </c>
      <c r="B185" t="s">
        <v>394</v>
      </c>
      <c r="C185" t="s">
        <v>238</v>
      </c>
      <c r="D185" t="s">
        <v>213</v>
      </c>
    </row>
    <row r="186" spans="1:4" ht="12.75">
      <c r="A186">
        <v>5</v>
      </c>
      <c r="B186" t="s">
        <v>395</v>
      </c>
      <c r="C186" t="s">
        <v>216</v>
      </c>
      <c r="D186" t="s">
        <v>213</v>
      </c>
    </row>
    <row r="187" spans="1:4" ht="12.75">
      <c r="A187">
        <v>6</v>
      </c>
      <c r="B187" t="s">
        <v>396</v>
      </c>
      <c r="C187" t="s">
        <v>166</v>
      </c>
      <c r="D187" t="s">
        <v>213</v>
      </c>
    </row>
    <row r="188" spans="1:4" ht="12.75">
      <c r="A188">
        <v>7</v>
      </c>
      <c r="B188" t="s">
        <v>397</v>
      </c>
      <c r="C188" t="s">
        <v>162</v>
      </c>
      <c r="D188" t="s">
        <v>213</v>
      </c>
    </row>
    <row r="189" spans="1:4" ht="12.75">
      <c r="A189">
        <v>8</v>
      </c>
      <c r="B189" t="s">
        <v>398</v>
      </c>
      <c r="C189" t="s">
        <v>312</v>
      </c>
      <c r="D189" t="s">
        <v>213</v>
      </c>
    </row>
    <row r="190" spans="1:4" ht="12.75">
      <c r="A190">
        <v>9</v>
      </c>
      <c r="B190" t="s">
        <v>399</v>
      </c>
      <c r="C190" t="s">
        <v>216</v>
      </c>
      <c r="D190" t="s">
        <v>213</v>
      </c>
    </row>
    <row r="192" spans="1:2" ht="12.75">
      <c r="A192" t="s">
        <v>400</v>
      </c>
      <c r="B192" t="s">
        <v>330</v>
      </c>
    </row>
    <row r="193" spans="1:4" ht="12.75">
      <c r="A193" t="s">
        <v>179</v>
      </c>
      <c r="B193" t="s">
        <v>180</v>
      </c>
      <c r="C193" t="s">
        <v>181</v>
      </c>
      <c r="D193" t="s">
        <v>182</v>
      </c>
    </row>
    <row r="195" spans="1:4" ht="12.75">
      <c r="A195" t="s">
        <v>0</v>
      </c>
      <c r="B195" t="s">
        <v>107</v>
      </c>
      <c r="C195" t="s">
        <v>183</v>
      </c>
      <c r="D195" t="s">
        <v>108</v>
      </c>
    </row>
    <row r="196" spans="1:4" ht="12.75">
      <c r="A196">
        <v>1</v>
      </c>
      <c r="B196" t="s">
        <v>401</v>
      </c>
      <c r="C196" t="s">
        <v>198</v>
      </c>
      <c r="D196" t="s">
        <v>402</v>
      </c>
    </row>
    <row r="197" spans="1:4" ht="12.75">
      <c r="A197">
        <v>2</v>
      </c>
      <c r="B197" t="s">
        <v>403</v>
      </c>
      <c r="C197" t="s">
        <v>229</v>
      </c>
      <c r="D197" t="s">
        <v>404</v>
      </c>
    </row>
    <row r="198" spans="1:4" ht="12.75">
      <c r="A198">
        <v>3</v>
      </c>
      <c r="B198" t="s">
        <v>405</v>
      </c>
      <c r="C198" t="s">
        <v>253</v>
      </c>
      <c r="D198" t="s">
        <v>406</v>
      </c>
    </row>
    <row r="199" spans="1:4" ht="12.75">
      <c r="A199">
        <v>4</v>
      </c>
      <c r="B199" t="s">
        <v>407</v>
      </c>
      <c r="C199" t="s">
        <v>198</v>
      </c>
      <c r="D199" t="s">
        <v>408</v>
      </c>
    </row>
    <row r="200" spans="1:4" ht="12.75">
      <c r="A200">
        <v>5</v>
      </c>
      <c r="B200" t="s">
        <v>409</v>
      </c>
      <c r="C200" t="s">
        <v>250</v>
      </c>
      <c r="D200" t="s">
        <v>410</v>
      </c>
    </row>
    <row r="201" spans="1:4" ht="12.75">
      <c r="A201">
        <v>6</v>
      </c>
      <c r="B201" t="s">
        <v>411</v>
      </c>
      <c r="C201" t="s">
        <v>301</v>
      </c>
      <c r="D201" t="s">
        <v>412</v>
      </c>
    </row>
    <row r="202" spans="1:4" ht="12.75">
      <c r="A202">
        <v>7</v>
      </c>
      <c r="B202" t="s">
        <v>413</v>
      </c>
      <c r="C202" t="s">
        <v>231</v>
      </c>
      <c r="D202" t="s">
        <v>414</v>
      </c>
    </row>
    <row r="204" spans="1:2" ht="12.75">
      <c r="A204" t="s">
        <v>415</v>
      </c>
      <c r="B204" t="s">
        <v>416</v>
      </c>
    </row>
    <row r="205" spans="1:4" ht="12.75">
      <c r="A205" t="s">
        <v>179</v>
      </c>
      <c r="B205" t="s">
        <v>180</v>
      </c>
      <c r="C205" t="s">
        <v>181</v>
      </c>
      <c r="D205" t="s">
        <v>182</v>
      </c>
    </row>
    <row r="207" spans="1:4" ht="12.75">
      <c r="A207" t="s">
        <v>0</v>
      </c>
      <c r="B207" t="s">
        <v>107</v>
      </c>
      <c r="C207" t="s">
        <v>183</v>
      </c>
      <c r="D207" t="s">
        <v>108</v>
      </c>
    </row>
    <row r="208" spans="1:4" ht="12.75">
      <c r="A208">
        <v>1</v>
      </c>
      <c r="B208" t="s">
        <v>417</v>
      </c>
      <c r="C208" t="s">
        <v>220</v>
      </c>
      <c r="D208" t="s">
        <v>418</v>
      </c>
    </row>
    <row r="209" spans="1:4" ht="12.75">
      <c r="A209">
        <v>2</v>
      </c>
      <c r="B209" t="s">
        <v>419</v>
      </c>
      <c r="C209" t="s">
        <v>166</v>
      </c>
      <c r="D209" t="s">
        <v>420</v>
      </c>
    </row>
    <row r="210" spans="1:4" ht="12.75">
      <c r="A210">
        <v>3</v>
      </c>
      <c r="B210" t="s">
        <v>421</v>
      </c>
      <c r="C210" t="s">
        <v>166</v>
      </c>
      <c r="D210" t="s">
        <v>422</v>
      </c>
    </row>
    <row r="211" spans="1:4" ht="12.75">
      <c r="A211">
        <v>4</v>
      </c>
      <c r="B211" t="s">
        <v>423</v>
      </c>
      <c r="C211" t="s">
        <v>238</v>
      </c>
      <c r="D211" t="s">
        <v>424</v>
      </c>
    </row>
    <row r="212" spans="1:4" ht="12.75">
      <c r="A212">
        <v>5</v>
      </c>
      <c r="B212" t="s">
        <v>425</v>
      </c>
      <c r="C212" t="s">
        <v>175</v>
      </c>
      <c r="D212" t="s">
        <v>426</v>
      </c>
    </row>
    <row r="213" spans="1:4" ht="12.75">
      <c r="A213">
        <v>6</v>
      </c>
      <c r="B213" t="s">
        <v>427</v>
      </c>
      <c r="C213" t="s">
        <v>204</v>
      </c>
      <c r="D213" t="s">
        <v>428</v>
      </c>
    </row>
    <row r="214" spans="1:4" ht="12.75">
      <c r="A214">
        <v>7</v>
      </c>
      <c r="B214" t="s">
        <v>429</v>
      </c>
      <c r="C214" t="s">
        <v>204</v>
      </c>
      <c r="D214" t="s">
        <v>430</v>
      </c>
    </row>
    <row r="215" spans="1:4" ht="12.75">
      <c r="A215">
        <v>8</v>
      </c>
      <c r="B215" t="s">
        <v>431</v>
      </c>
      <c r="C215" t="s">
        <v>175</v>
      </c>
      <c r="D215" t="s">
        <v>213</v>
      </c>
    </row>
    <row r="216" spans="1:4" ht="12.75">
      <c r="A216">
        <v>9</v>
      </c>
      <c r="B216" t="s">
        <v>432</v>
      </c>
      <c r="C216" t="s">
        <v>301</v>
      </c>
      <c r="D216" t="s">
        <v>213</v>
      </c>
    </row>
    <row r="217" spans="1:4" ht="12.75">
      <c r="A217">
        <v>10</v>
      </c>
      <c r="B217" t="s">
        <v>433</v>
      </c>
      <c r="C217" t="s">
        <v>263</v>
      </c>
      <c r="D217" t="s">
        <v>213</v>
      </c>
    </row>
    <row r="219" spans="1:2" ht="12.75">
      <c r="A219" t="s">
        <v>434</v>
      </c>
      <c r="B219" t="s">
        <v>435</v>
      </c>
    </row>
    <row r="220" spans="1:4" ht="12.75">
      <c r="A220" t="s">
        <v>179</v>
      </c>
      <c r="B220" t="s">
        <v>180</v>
      </c>
      <c r="C220" t="s">
        <v>181</v>
      </c>
      <c r="D220" t="s">
        <v>182</v>
      </c>
    </row>
    <row r="222" spans="1:4" ht="12.75">
      <c r="A222" t="s">
        <v>0</v>
      </c>
      <c r="B222" t="s">
        <v>107</v>
      </c>
      <c r="C222" t="s">
        <v>183</v>
      </c>
      <c r="D222" t="s">
        <v>108</v>
      </c>
    </row>
    <row r="223" spans="1:4" ht="12.75">
      <c r="A223">
        <v>1</v>
      </c>
      <c r="B223" t="s">
        <v>436</v>
      </c>
      <c r="C223" t="s">
        <v>191</v>
      </c>
      <c r="D223" t="s">
        <v>437</v>
      </c>
    </row>
    <row r="224" spans="1:4" ht="12.75">
      <c r="A224">
        <v>2</v>
      </c>
      <c r="B224" t="s">
        <v>438</v>
      </c>
      <c r="C224" t="s">
        <v>191</v>
      </c>
      <c r="D224" t="s">
        <v>439</v>
      </c>
    </row>
    <row r="225" spans="1:4" ht="12.75">
      <c r="A225">
        <v>3</v>
      </c>
      <c r="B225" t="s">
        <v>440</v>
      </c>
      <c r="C225" t="s">
        <v>191</v>
      </c>
      <c r="D225" t="s">
        <v>441</v>
      </c>
    </row>
    <row r="226" spans="1:4" ht="12.75">
      <c r="A226">
        <v>4</v>
      </c>
      <c r="B226" t="s">
        <v>442</v>
      </c>
      <c r="C226" t="s">
        <v>238</v>
      </c>
      <c r="D226" t="s">
        <v>443</v>
      </c>
    </row>
    <row r="227" spans="1:4" ht="12.75">
      <c r="A227">
        <v>5</v>
      </c>
      <c r="B227" t="s">
        <v>444</v>
      </c>
      <c r="C227" t="s">
        <v>201</v>
      </c>
      <c r="D227" t="s">
        <v>445</v>
      </c>
    </row>
    <row r="228" spans="1:4" ht="12.75">
      <c r="A228">
        <v>6</v>
      </c>
      <c r="B228" t="s">
        <v>446</v>
      </c>
      <c r="C228" t="s">
        <v>162</v>
      </c>
      <c r="D228" t="s">
        <v>445</v>
      </c>
    </row>
    <row r="229" spans="1:4" ht="12.75">
      <c r="A229">
        <v>7</v>
      </c>
      <c r="B229" t="s">
        <v>447</v>
      </c>
      <c r="C229" t="s">
        <v>166</v>
      </c>
      <c r="D229" t="s">
        <v>448</v>
      </c>
    </row>
    <row r="230" spans="1:4" ht="12.75">
      <c r="A230">
        <v>8</v>
      </c>
      <c r="B230" t="s">
        <v>449</v>
      </c>
      <c r="C230" t="s">
        <v>216</v>
      </c>
      <c r="D230" t="s">
        <v>450</v>
      </c>
    </row>
    <row r="231" spans="1:4" ht="12.75">
      <c r="A231">
        <v>9</v>
      </c>
      <c r="B231" t="s">
        <v>451</v>
      </c>
      <c r="C231" t="s">
        <v>168</v>
      </c>
      <c r="D231" t="s">
        <v>452</v>
      </c>
    </row>
    <row r="232" spans="1:4" ht="12.75">
      <c r="A232">
        <v>10</v>
      </c>
      <c r="B232" t="s">
        <v>453</v>
      </c>
      <c r="C232" t="s">
        <v>166</v>
      </c>
      <c r="D232" t="s">
        <v>454</v>
      </c>
    </row>
    <row r="233" spans="1:4" ht="12.75">
      <c r="A233">
        <v>11</v>
      </c>
      <c r="B233" t="s">
        <v>455</v>
      </c>
      <c r="C233" t="s">
        <v>168</v>
      </c>
      <c r="D233" t="s">
        <v>456</v>
      </c>
    </row>
    <row r="235" spans="1:2" ht="12.75">
      <c r="A235" t="s">
        <v>457</v>
      </c>
      <c r="B235" t="s">
        <v>458</v>
      </c>
    </row>
    <row r="236" spans="1:4" ht="12.75">
      <c r="A236" t="s">
        <v>179</v>
      </c>
      <c r="B236" t="s">
        <v>180</v>
      </c>
      <c r="C236" t="s">
        <v>181</v>
      </c>
      <c r="D236" t="s">
        <v>182</v>
      </c>
    </row>
    <row r="238" spans="1:4" ht="12.75">
      <c r="A238" t="s">
        <v>0</v>
      </c>
      <c r="B238" t="s">
        <v>107</v>
      </c>
      <c r="C238" t="s">
        <v>183</v>
      </c>
      <c r="D238" t="s">
        <v>108</v>
      </c>
    </row>
    <row r="239" spans="1:4" ht="12.75">
      <c r="A239">
        <v>1</v>
      </c>
      <c r="B239" t="s">
        <v>459</v>
      </c>
      <c r="C239" t="s">
        <v>220</v>
      </c>
      <c r="D239" t="s">
        <v>460</v>
      </c>
    </row>
    <row r="240" spans="1:4" ht="12.75">
      <c r="A240">
        <v>2</v>
      </c>
      <c r="B240" t="s">
        <v>461</v>
      </c>
      <c r="C240" t="s">
        <v>168</v>
      </c>
      <c r="D240" t="s">
        <v>462</v>
      </c>
    </row>
    <row r="241" spans="1:4" ht="12.75">
      <c r="A241">
        <v>3</v>
      </c>
      <c r="B241" t="s">
        <v>463</v>
      </c>
      <c r="C241" t="s">
        <v>229</v>
      </c>
      <c r="D241" t="s">
        <v>464</v>
      </c>
    </row>
    <row r="242" spans="1:4" ht="12.75">
      <c r="A242">
        <v>4</v>
      </c>
      <c r="B242" t="s">
        <v>465</v>
      </c>
      <c r="C242" t="s">
        <v>466</v>
      </c>
      <c r="D242" t="s">
        <v>467</v>
      </c>
    </row>
    <row r="243" spans="1:4" ht="12.75">
      <c r="A243">
        <v>5</v>
      </c>
      <c r="B243" t="s">
        <v>468</v>
      </c>
      <c r="C243" t="s">
        <v>466</v>
      </c>
      <c r="D243" t="s">
        <v>469</v>
      </c>
    </row>
    <row r="244" spans="1:4" ht="12.75">
      <c r="A244">
        <v>6</v>
      </c>
      <c r="B244" t="s">
        <v>470</v>
      </c>
      <c r="C244" t="s">
        <v>220</v>
      </c>
      <c r="D244" t="s">
        <v>471</v>
      </c>
    </row>
    <row r="245" spans="1:4" ht="12.75">
      <c r="A245">
        <v>7</v>
      </c>
      <c r="B245" t="s">
        <v>472</v>
      </c>
      <c r="C245" t="s">
        <v>216</v>
      </c>
      <c r="D245" t="s">
        <v>213</v>
      </c>
    </row>
    <row r="247" spans="1:2" ht="12.75">
      <c r="A247" t="s">
        <v>473</v>
      </c>
      <c r="B247" t="s">
        <v>474</v>
      </c>
    </row>
    <row r="248" spans="1:4" ht="12.75">
      <c r="A248" t="s">
        <v>179</v>
      </c>
      <c r="B248" t="s">
        <v>180</v>
      </c>
      <c r="C248" t="s">
        <v>181</v>
      </c>
      <c r="D248" t="s">
        <v>182</v>
      </c>
    </row>
    <row r="250" spans="1:4" ht="12.75">
      <c r="A250" t="s">
        <v>0</v>
      </c>
      <c r="B250" t="s">
        <v>107</v>
      </c>
      <c r="C250" t="s">
        <v>183</v>
      </c>
      <c r="D250" t="s">
        <v>108</v>
      </c>
    </row>
    <row r="251" spans="1:4" ht="12.75">
      <c r="A251">
        <v>1</v>
      </c>
      <c r="B251" t="s">
        <v>475</v>
      </c>
      <c r="C251" t="s">
        <v>253</v>
      </c>
      <c r="D251" t="s">
        <v>476</v>
      </c>
    </row>
    <row r="252" spans="1:4" ht="12.75">
      <c r="A252">
        <v>2</v>
      </c>
      <c r="B252" t="s">
        <v>477</v>
      </c>
      <c r="C252" t="s">
        <v>231</v>
      </c>
      <c r="D252" t="s">
        <v>478</v>
      </c>
    </row>
    <row r="253" spans="1:4" ht="12.75">
      <c r="A253">
        <v>3</v>
      </c>
      <c r="B253" t="s">
        <v>479</v>
      </c>
      <c r="C253" t="s">
        <v>253</v>
      </c>
      <c r="D253" t="s">
        <v>480</v>
      </c>
    </row>
    <row r="254" spans="1:4" ht="12.75">
      <c r="A254">
        <v>4</v>
      </c>
      <c r="B254" t="s">
        <v>481</v>
      </c>
      <c r="C254" t="s">
        <v>250</v>
      </c>
      <c r="D254" t="s">
        <v>482</v>
      </c>
    </row>
    <row r="255" spans="1:4" ht="12.75">
      <c r="A255">
        <v>5</v>
      </c>
      <c r="B255" t="s">
        <v>483</v>
      </c>
      <c r="C255" t="s">
        <v>198</v>
      </c>
      <c r="D255" t="s">
        <v>213</v>
      </c>
    </row>
    <row r="256" spans="1:4" ht="12.75">
      <c r="A256">
        <v>6</v>
      </c>
      <c r="B256" t="s">
        <v>484</v>
      </c>
      <c r="C256" t="s">
        <v>253</v>
      </c>
      <c r="D256" t="s">
        <v>213</v>
      </c>
    </row>
    <row r="257" spans="1:4" ht="12.75">
      <c r="A257">
        <v>7</v>
      </c>
      <c r="B257" t="s">
        <v>58</v>
      </c>
      <c r="C257" t="s">
        <v>263</v>
      </c>
      <c r="D257" t="s">
        <v>213</v>
      </c>
    </row>
    <row r="259" spans="1:2" ht="12.75">
      <c r="A259" t="s">
        <v>485</v>
      </c>
      <c r="B259" t="s">
        <v>486</v>
      </c>
    </row>
    <row r="260" spans="1:3" ht="12.75">
      <c r="A260" t="s">
        <v>485</v>
      </c>
      <c r="B260" t="s">
        <v>487</v>
      </c>
      <c r="C260" t="s">
        <v>488</v>
      </c>
    </row>
    <row r="261" spans="1:2" ht="12.75">
      <c r="A261" t="s">
        <v>489</v>
      </c>
      <c r="B261" t="s">
        <v>490</v>
      </c>
    </row>
  </sheetData>
  <sheetProtection selectLockedCells="1" selectUnlockedCells="1"/>
  <printOptions/>
  <pageMargins left="0.7875" right="0.7875" top="0.19791666666666669" bottom="0.21805555555555556" header="0.5118110236220472" footer="0.5118110236220472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2022-04-04T12:30:35Z</dcterms:created>
  <dcterms:modified xsi:type="dcterms:W3CDTF">2022-09-20T14:21:20Z</dcterms:modified>
  <cp:category/>
  <cp:version/>
  <cp:contentType/>
  <cp:contentStatus/>
  <cp:revision>13</cp:revision>
</cp:coreProperties>
</file>