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ьга\OneDrive\Ольга\САКСОР\Тренировочные четверги\"/>
    </mc:Choice>
  </mc:AlternateContent>
  <xr:revisionPtr revIDLastSave="2354" documentId="A0854A528886D5EEE4A4713A30B54E5A59EABAE3" xr6:coauthVersionLast="23" xr6:coauthVersionMax="23" xr10:uidLastSave="{074C224E-AB40-46CE-959B-4982B83E0E9B}"/>
  <bookViews>
    <workbookView xWindow="0" yWindow="0" windowWidth="16380" windowHeight="8190" tabRatio="989" activeTab="5" xr2:uid="{00000000-000D-0000-FFFF-FFFF00000000}"/>
  </bookViews>
  <sheets>
    <sheet name="07.09.17-Загородный" sheetId="10" r:id="rId1"/>
    <sheet name="14.09.17-15ка" sheetId="11" r:id="rId2"/>
    <sheet name="21.09.17-Молодежный" sheetId="12" r:id="rId3"/>
    <sheet name="28.09.17-Дружба" sheetId="13" r:id="rId4"/>
    <sheet name="05.10-Чайка" sheetId="14" r:id="rId5"/>
    <sheet name="12.10-Победы" sheetId="15" r:id="rId6"/>
  </sheets>
  <definedNames>
    <definedName name="_xlnm.Print_Area" localSheetId="4">'05.10-Чайка'!$A$1:$L$53</definedName>
    <definedName name="_xlnm.Print_Area" localSheetId="0">'07.09.17-Загородный'!$A$1:$N$47</definedName>
    <definedName name="_xlnm.Print_Area" localSheetId="5">'12.10-Победы'!$A$1:$L$38</definedName>
    <definedName name="_xlnm.Print_Area" localSheetId="1">'14.09.17-15ка'!$A$1:$N$46</definedName>
    <definedName name="_xlnm.Print_Area" localSheetId="2">'21.09.17-Молодежный'!$A$1:$N$53</definedName>
    <definedName name="_xlnm.Print_Area" localSheetId="3">'28.09.17-Дружба'!$A$1:$L$53</definedName>
  </definedNames>
  <calcPr calcId="171027"/>
</workbook>
</file>

<file path=xl/calcChain.xml><?xml version="1.0" encoding="utf-8"?>
<calcChain xmlns="http://schemas.openxmlformats.org/spreadsheetml/2006/main">
  <c r="E32" i="15" l="1"/>
  <c r="E33" i="15"/>
  <c r="E34" i="15"/>
  <c r="E21" i="15"/>
  <c r="L13" i="15"/>
  <c r="E15" i="15"/>
  <c r="L8" i="15"/>
  <c r="E6" i="15"/>
  <c r="L10" i="15"/>
  <c r="E12" i="15"/>
  <c r="E19" i="15"/>
  <c r="L4" i="15"/>
  <c r="L7" i="15"/>
  <c r="E3" i="15"/>
  <c r="L11" i="15"/>
  <c r="E13" i="15"/>
  <c r="L9" i="15"/>
  <c r="E5" i="15"/>
  <c r="L16" i="15"/>
  <c r="E18" i="15"/>
  <c r="L12" i="15"/>
  <c r="E7" i="15"/>
  <c r="L15" i="15"/>
  <c r="E20" i="15"/>
  <c r="L6" i="15"/>
  <c r="E10" i="15"/>
  <c r="E8" i="15"/>
  <c r="E11" i="15"/>
  <c r="L3" i="15"/>
  <c r="E9" i="15"/>
  <c r="L17" i="15"/>
  <c r="E4" i="15"/>
  <c r="L14" i="15"/>
  <c r="E17" i="15"/>
  <c r="L18" i="15"/>
  <c r="E14" i="15"/>
  <c r="L5" i="15"/>
  <c r="E16" i="15"/>
  <c r="E27" i="14" l="1"/>
  <c r="E29" i="14"/>
  <c r="E22" i="14"/>
  <c r="E32" i="14"/>
  <c r="E35" i="14"/>
  <c r="E26" i="14"/>
  <c r="E25" i="14"/>
  <c r="E23" i="14"/>
  <c r="E28" i="14"/>
  <c r="E30" i="14"/>
  <c r="E34" i="14"/>
  <c r="E24" i="14"/>
  <c r="E31" i="14"/>
  <c r="E33" i="14"/>
  <c r="L6" i="14"/>
  <c r="L5" i="14"/>
  <c r="L3" i="14"/>
  <c r="L12" i="14"/>
  <c r="E5" i="14"/>
  <c r="L4" i="14"/>
  <c r="E3" i="14"/>
  <c r="L10" i="14"/>
  <c r="E8" i="14"/>
  <c r="E14" i="14"/>
  <c r="L9" i="14"/>
  <c r="E12" i="14"/>
  <c r="E15" i="14"/>
  <c r="L7" i="14"/>
  <c r="E9" i="14"/>
  <c r="L11" i="14"/>
  <c r="E4" i="14"/>
  <c r="E11" i="14"/>
  <c r="E7" i="14"/>
  <c r="L8" i="14"/>
  <c r="E10" i="14"/>
  <c r="E13" i="14"/>
  <c r="L13" i="14"/>
  <c r="E6" i="14"/>
  <c r="E35" i="13" l="1"/>
  <c r="E33" i="13"/>
  <c r="E38" i="13"/>
  <c r="E34" i="13"/>
  <c r="E37" i="13"/>
  <c r="E32" i="13"/>
  <c r="E36" i="13"/>
  <c r="L27" i="13"/>
  <c r="L25" i="13"/>
  <c r="L13" i="13"/>
  <c r="L6" i="13"/>
  <c r="L8" i="13"/>
  <c r="L7" i="13"/>
  <c r="E22" i="13"/>
  <c r="L15" i="13"/>
  <c r="E11" i="13"/>
  <c r="L11" i="13"/>
  <c r="E8" i="13"/>
  <c r="L5" i="13"/>
  <c r="E6" i="13"/>
  <c r="L20" i="13"/>
  <c r="E19" i="13"/>
  <c r="L3" i="13"/>
  <c r="E3" i="13"/>
  <c r="L21" i="13"/>
  <c r="E17" i="13"/>
  <c r="L23" i="13"/>
  <c r="E12" i="13"/>
  <c r="L9" i="13"/>
  <c r="E23" i="13"/>
  <c r="L4" i="13"/>
  <c r="E9" i="13"/>
  <c r="L19" i="13"/>
  <c r="E20" i="13"/>
  <c r="L14" i="13"/>
  <c r="E7" i="13"/>
  <c r="L28" i="13"/>
  <c r="E15" i="13"/>
  <c r="L26" i="13"/>
  <c r="E13" i="13"/>
  <c r="L24" i="13"/>
  <c r="E14" i="13"/>
  <c r="L10" i="13"/>
  <c r="E4" i="13"/>
  <c r="L17" i="13"/>
  <c r="E10" i="13"/>
  <c r="L16" i="13"/>
  <c r="E16" i="13"/>
  <c r="L22" i="13"/>
  <c r="E18" i="13"/>
  <c r="L18" i="13"/>
  <c r="E5" i="13"/>
  <c r="L12" i="13"/>
  <c r="E21" i="13"/>
  <c r="F16" i="12" l="1"/>
  <c r="F31" i="12"/>
  <c r="F30" i="12"/>
  <c r="N25" i="12"/>
  <c r="N21" i="12"/>
  <c r="N13" i="12"/>
  <c r="N5" i="12"/>
  <c r="N24" i="12"/>
  <c r="N27" i="12"/>
  <c r="N19" i="12"/>
  <c r="N8" i="12"/>
  <c r="F4" i="12"/>
  <c r="F29" i="12"/>
  <c r="F22" i="12"/>
  <c r="F9" i="12"/>
  <c r="F28" i="12"/>
  <c r="F8" i="12"/>
  <c r="F41" i="12" l="1"/>
  <c r="F37" i="12"/>
  <c r="F38" i="12"/>
  <c r="F39" i="12"/>
  <c r="F42" i="12"/>
  <c r="F44" i="12"/>
  <c r="F40" i="12"/>
  <c r="F43" i="12"/>
  <c r="F45" i="12"/>
  <c r="F18" i="12"/>
  <c r="F25" i="12"/>
  <c r="N6" i="12"/>
  <c r="F17" i="12"/>
  <c r="N26" i="12"/>
  <c r="F32" i="12"/>
  <c r="N17" i="12"/>
  <c r="F14" i="12"/>
  <c r="N7" i="12"/>
  <c r="F3" i="12"/>
  <c r="N11" i="12"/>
  <c r="F21" i="12"/>
  <c r="N16" i="12"/>
  <c r="F19" i="12"/>
  <c r="F10" i="12"/>
  <c r="N23" i="12"/>
  <c r="F20" i="12"/>
  <c r="N18" i="12"/>
  <c r="F26" i="12"/>
  <c r="N15" i="12"/>
  <c r="F11" i="12"/>
  <c r="N4" i="12"/>
  <c r="F6" i="12"/>
  <c r="N22" i="12"/>
  <c r="F24" i="12"/>
  <c r="N10" i="12"/>
  <c r="F13" i="12"/>
  <c r="F5" i="12"/>
  <c r="N3" i="12"/>
  <c r="F15" i="12"/>
  <c r="N14" i="12"/>
  <c r="F12" i="12"/>
  <c r="N12" i="12"/>
  <c r="F7" i="12"/>
  <c r="N9" i="12"/>
  <c r="F27" i="12"/>
  <c r="N20" i="12"/>
  <c r="F33" i="12"/>
  <c r="N28" i="12"/>
  <c r="F23" i="12"/>
  <c r="N22" i="11" l="1"/>
  <c r="F24" i="11"/>
  <c r="F14" i="11" l="1"/>
  <c r="F7" i="11"/>
  <c r="F4" i="11"/>
  <c r="F17" i="11"/>
  <c r="F35" i="11"/>
  <c r="F32" i="11"/>
  <c r="F30" i="11"/>
  <c r="F33" i="11"/>
  <c r="F44" i="11"/>
  <c r="N5" i="11"/>
  <c r="N4" i="11"/>
  <c r="N10" i="11"/>
  <c r="N11" i="11"/>
  <c r="N21" i="11"/>
  <c r="N6" i="11"/>
  <c r="N18" i="11"/>
  <c r="N3" i="11"/>
  <c r="N16" i="11"/>
  <c r="N15" i="11"/>
  <c r="N9" i="11"/>
  <c r="N13" i="11"/>
  <c r="N20" i="11"/>
  <c r="N12" i="11"/>
  <c r="N14" i="11"/>
  <c r="N7" i="11"/>
  <c r="N8" i="11"/>
  <c r="F12" i="11"/>
  <c r="N19" i="11"/>
  <c r="F9" i="11"/>
  <c r="N17" i="11"/>
  <c r="F6" i="11"/>
  <c r="F11" i="11"/>
  <c r="F13" i="11"/>
  <c r="F3" i="11"/>
  <c r="F23" i="11"/>
  <c r="F37" i="11"/>
  <c r="F8" i="11"/>
  <c r="F34" i="11"/>
  <c r="F19" i="11"/>
  <c r="F43" i="11"/>
  <c r="F20" i="11"/>
  <c r="F42" i="11"/>
  <c r="F15" i="11"/>
  <c r="F41" i="11"/>
  <c r="F16" i="11"/>
  <c r="F39" i="11"/>
  <c r="F5" i="11"/>
  <c r="F36" i="11"/>
  <c r="F18" i="11"/>
  <c r="F38" i="11"/>
  <c r="F21" i="11"/>
  <c r="F40" i="11"/>
  <c r="F10" i="11"/>
  <c r="F31" i="11"/>
  <c r="F22" i="11"/>
  <c r="N22" i="10" l="1"/>
  <c r="N29" i="10"/>
  <c r="N28" i="10"/>
  <c r="N20" i="10"/>
  <c r="N30" i="10"/>
  <c r="N33" i="10"/>
  <c r="N26" i="10"/>
  <c r="F13" i="10"/>
  <c r="N12" i="10" l="1"/>
  <c r="N35" i="10"/>
  <c r="N9" i="10" l="1"/>
  <c r="F16" i="10"/>
  <c r="F6" i="10"/>
  <c r="F3" i="10" l="1"/>
  <c r="N36" i="10" l="1"/>
  <c r="N32" i="10"/>
  <c r="N18" i="10"/>
  <c r="N19" i="10"/>
  <c r="N31" i="10"/>
  <c r="N24" i="10"/>
  <c r="N17" i="10"/>
  <c r="N34" i="10"/>
  <c r="N25" i="10"/>
  <c r="N23" i="10"/>
  <c r="N21" i="10"/>
  <c r="N27" i="10"/>
  <c r="N37" i="10"/>
  <c r="N3" i="10"/>
  <c r="N11" i="10"/>
  <c r="F12" i="10"/>
  <c r="F5" i="10"/>
  <c r="F10" i="10"/>
  <c r="F8" i="10"/>
  <c r="F14" i="10"/>
  <c r="F11" i="10"/>
  <c r="N7" i="10"/>
  <c r="N10" i="10"/>
  <c r="F4" i="10"/>
  <c r="F15" i="10"/>
  <c r="N5" i="10"/>
  <c r="F19" i="10"/>
  <c r="F17" i="10"/>
  <c r="F9" i="10"/>
  <c r="F18" i="10"/>
  <c r="N6" i="10"/>
  <c r="N8" i="10"/>
  <c r="F7" i="10"/>
  <c r="N4" i="10"/>
</calcChain>
</file>

<file path=xl/sharedStrings.xml><?xml version="1.0" encoding="utf-8"?>
<sst xmlns="http://schemas.openxmlformats.org/spreadsheetml/2006/main" count="505" uniqueCount="180">
  <si>
    <t>№</t>
  </si>
  <si>
    <t>Участник</t>
  </si>
  <si>
    <t>Старт</t>
  </si>
  <si>
    <t>Финиш</t>
  </si>
  <si>
    <t>Результат</t>
  </si>
  <si>
    <t>Златоверов Евгений</t>
  </si>
  <si>
    <t>Показеев Никита</t>
  </si>
  <si>
    <t>Сокол Андрей</t>
  </si>
  <si>
    <t>Илларионова Александра</t>
  </si>
  <si>
    <t>Чистякова Кристина</t>
  </si>
  <si>
    <t>Стулов Александр</t>
  </si>
  <si>
    <t>Макашов Степан</t>
  </si>
  <si>
    <t>Сураев Данила</t>
  </si>
  <si>
    <t>Жеребенков Егор</t>
  </si>
  <si>
    <t>Фокеев Михаил</t>
  </si>
  <si>
    <t>Новичок</t>
  </si>
  <si>
    <t>Берков Алексей</t>
  </si>
  <si>
    <t>Минибаев Дамир</t>
  </si>
  <si>
    <t>Шаранин Алексей</t>
  </si>
  <si>
    <t>Спектор Алена</t>
  </si>
  <si>
    <t>Шаранина Мария</t>
  </si>
  <si>
    <t>Сорокина Дана</t>
  </si>
  <si>
    <t>Гончарова Екатерина</t>
  </si>
  <si>
    <t>Лысиков Артем</t>
  </si>
  <si>
    <t>Роговинский Юрий</t>
  </si>
  <si>
    <t>Спектор Илья</t>
  </si>
  <si>
    <t>Гаврюшин Олег</t>
  </si>
  <si>
    <t>Кондратьев Владимир</t>
  </si>
  <si>
    <t>Савельев Егор</t>
  </si>
  <si>
    <t>Санжаров Аркадий</t>
  </si>
  <si>
    <t>Губанов Максим</t>
  </si>
  <si>
    <t>Лысиков Юрий</t>
  </si>
  <si>
    <t>Лысиков Ярослав</t>
  </si>
  <si>
    <t>Профи</t>
  </si>
  <si>
    <t>Кузьмин Иван</t>
  </si>
  <si>
    <t>Минибаева Елена</t>
  </si>
  <si>
    <t>Любитель</t>
  </si>
  <si>
    <t>Резцов Никита</t>
  </si>
  <si>
    <t>Деркасова Алина</t>
  </si>
  <si>
    <t>Ошибки</t>
  </si>
  <si>
    <t>Бочаров Дмитрий</t>
  </si>
  <si>
    <t>Дворянская Анна</t>
  </si>
  <si>
    <t>Курелюк Екатерина</t>
  </si>
  <si>
    <t>Азизов Михаил</t>
  </si>
  <si>
    <t>Гимаев Данил</t>
  </si>
  <si>
    <t>Головин Тимур</t>
  </si>
  <si>
    <t xml:space="preserve">Курелюк Варвара </t>
  </si>
  <si>
    <t>Никитин Федор</t>
  </si>
  <si>
    <t>Никитина Лилия</t>
  </si>
  <si>
    <t>Ватолкин Григорий</t>
  </si>
  <si>
    <t>Горлов Матвей</t>
  </si>
  <si>
    <t>Яцкарь Арсений</t>
  </si>
  <si>
    <t>Яцкарь Лев</t>
  </si>
  <si>
    <t>КП 6-12 нет</t>
  </si>
  <si>
    <t>Якушев Влад</t>
  </si>
  <si>
    <t>КП 3-6, 16, 17 нет</t>
  </si>
  <si>
    <t>КП 3 нет</t>
  </si>
  <si>
    <t>неверная отметка</t>
  </si>
  <si>
    <t>КП 16 нет</t>
  </si>
  <si>
    <t>сход</t>
  </si>
  <si>
    <t>Якушев Максим</t>
  </si>
  <si>
    <t>Порох Евгений</t>
  </si>
  <si>
    <t>КП 10 нет</t>
  </si>
  <si>
    <t>Лоцманов Илья</t>
  </si>
  <si>
    <t>КП 10, 15 нет</t>
  </si>
  <si>
    <t>КП 5, 13-16, 21, 22, 24 нет</t>
  </si>
  <si>
    <t>Африкантова Дарья</t>
  </si>
  <si>
    <t>Горланов Иван</t>
  </si>
  <si>
    <t>Ильина Елизавета</t>
  </si>
  <si>
    <t>Кузьмин Егор</t>
  </si>
  <si>
    <t>Мазитов Роман</t>
  </si>
  <si>
    <t>Мазитова Эльвира</t>
  </si>
  <si>
    <t>Муравицкий Михаил</t>
  </si>
  <si>
    <t>Неретина Мария</t>
  </si>
  <si>
    <t>Прокудин Никита</t>
  </si>
  <si>
    <t>Раевская Вика</t>
  </si>
  <si>
    <t>Серебряков Илья</t>
  </si>
  <si>
    <t>Шашков Егор</t>
  </si>
  <si>
    <t>Шкилев Алексей</t>
  </si>
  <si>
    <t>Абрамова Варвара</t>
  </si>
  <si>
    <t>Бондаренко Никита</t>
  </si>
  <si>
    <t>Докукин Глеб</t>
  </si>
  <si>
    <t>Еськов Сергей</t>
  </si>
  <si>
    <t>Карачков Евгений</t>
  </si>
  <si>
    <t>Клишин Влад</t>
  </si>
  <si>
    <t>Кулясова Лиза</t>
  </si>
  <si>
    <t>Наливайко Сергей</t>
  </si>
  <si>
    <t>Хусаинова Алина</t>
  </si>
  <si>
    <t>Африкантов Сергей</t>
  </si>
  <si>
    <t>Данилюк Алексей</t>
  </si>
  <si>
    <t>Данилюк Антон</t>
  </si>
  <si>
    <t>Иванов Константин</t>
  </si>
  <si>
    <t>Короткова Ольга</t>
  </si>
  <si>
    <t>Редкозубов Иван</t>
  </si>
  <si>
    <t>Роговинская Полина</t>
  </si>
  <si>
    <t>Федоров Алексей</t>
  </si>
  <si>
    <t>Чернышев Станислав</t>
  </si>
  <si>
    <t>нет КП 8-12</t>
  </si>
  <si>
    <t>нет КП 11, 12</t>
  </si>
  <si>
    <t>Ивлиев Андрей</t>
  </si>
  <si>
    <t xml:space="preserve">нет КП 8 </t>
  </si>
  <si>
    <t>нет КП 12</t>
  </si>
  <si>
    <t>Короткова Павел</t>
  </si>
  <si>
    <t>нет КП 4-8, 10</t>
  </si>
  <si>
    <t>Якушев Алексей</t>
  </si>
  <si>
    <t>Нуйкина Елена</t>
  </si>
  <si>
    <t>нет КП 3-9</t>
  </si>
  <si>
    <t>нет карточки</t>
  </si>
  <si>
    <t>Тямаев Дамир</t>
  </si>
  <si>
    <t>нет КП 5</t>
  </si>
  <si>
    <t>нет КП 6-12</t>
  </si>
  <si>
    <t>Фокеева Ирина</t>
  </si>
  <si>
    <t>Лаптев Степан</t>
  </si>
  <si>
    <t>нет КП 7</t>
  </si>
  <si>
    <t>Сорин Денис</t>
  </si>
  <si>
    <t>нет КП 4-6</t>
  </si>
  <si>
    <t>Севостьянов Егор</t>
  </si>
  <si>
    <t>Виноградов Дмитрий</t>
  </si>
  <si>
    <t>Першиц Павел</t>
  </si>
  <si>
    <t>Польщиков Максим</t>
  </si>
  <si>
    <t>Пронин Максим</t>
  </si>
  <si>
    <t>Власов Александр</t>
  </si>
  <si>
    <t>Дашкина Лилия</t>
  </si>
  <si>
    <t>Минибаев Елена</t>
  </si>
  <si>
    <t>Илларионов Егор</t>
  </si>
  <si>
    <t>Каленик Тимофей</t>
  </si>
  <si>
    <t>Ревина Кристина</t>
  </si>
  <si>
    <t>Броздняков Александр</t>
  </si>
  <si>
    <t>нет КП 6, 11-14</t>
  </si>
  <si>
    <t>нет КП 4</t>
  </si>
  <si>
    <t>Козырев Павел</t>
  </si>
  <si>
    <t>нет КП 4, 5</t>
  </si>
  <si>
    <t>нет КП 1,5</t>
  </si>
  <si>
    <t>нет КП 4-11</t>
  </si>
  <si>
    <t>нет КП 2, 7, 8, 10, 11</t>
  </si>
  <si>
    <t>нет КП 5-8</t>
  </si>
  <si>
    <t>нет КП 6-11</t>
  </si>
  <si>
    <t>Лыков Иван</t>
  </si>
  <si>
    <t>Тимереев Виктор</t>
  </si>
  <si>
    <t>Жумабаев Назар</t>
  </si>
  <si>
    <t>Козырев Григорий</t>
  </si>
  <si>
    <t>Мальцев Артем</t>
  </si>
  <si>
    <t>Филатова Яна</t>
  </si>
  <si>
    <t>Шитова Юлианна</t>
  </si>
  <si>
    <t>Кондратьев Владимр</t>
  </si>
  <si>
    <t>Лоцман Илья</t>
  </si>
  <si>
    <t>Шакиров Амир</t>
  </si>
  <si>
    <t>Тимаев Дамир</t>
  </si>
  <si>
    <t>Барышников Никита</t>
  </si>
  <si>
    <t>Лапикова Алена</t>
  </si>
  <si>
    <t>Сайгин Антон</t>
  </si>
  <si>
    <t>Тузов Дмитрий</t>
  </si>
  <si>
    <t>Андреев Назар</t>
  </si>
  <si>
    <t>Жеребёнков Егор</t>
  </si>
  <si>
    <t>Рыбалкина Олеся</t>
  </si>
  <si>
    <t>нет 1, 10 КП</t>
  </si>
  <si>
    <t>нет 1 КП</t>
  </si>
  <si>
    <t>нет 10, 11 КП</t>
  </si>
  <si>
    <t>Ежков Дмитрий</t>
  </si>
  <si>
    <t>Пронина Марина</t>
  </si>
  <si>
    <t>Салдаев Сергей</t>
  </si>
  <si>
    <t>Широков Денис</t>
  </si>
  <si>
    <t>Гимаев Илья</t>
  </si>
  <si>
    <t>Шакарян Дмитрий</t>
  </si>
  <si>
    <t>Каратасков Дмитрий</t>
  </si>
  <si>
    <t>Каратаскова Анастасия</t>
  </si>
  <si>
    <t>нет 1, 2 КП</t>
  </si>
  <si>
    <t>нет 1, 6-9 КП</t>
  </si>
  <si>
    <t>снятие</t>
  </si>
  <si>
    <t>нет 1, 8, 9 КП</t>
  </si>
  <si>
    <t>нет 6-9 КП</t>
  </si>
  <si>
    <t>Алексеев Максим</t>
  </si>
  <si>
    <t>Филатов Демьян</t>
  </si>
  <si>
    <t>Елисеев Антон</t>
  </si>
  <si>
    <t>Курелюк Варвара</t>
  </si>
  <si>
    <t>Будаева Елена</t>
  </si>
  <si>
    <t>Ференс Михаил</t>
  </si>
  <si>
    <t>Филатов Алексей</t>
  </si>
  <si>
    <t>Чикрин Алексей</t>
  </si>
  <si>
    <t>Родникова 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</si>
</sst>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3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 Black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Arial Black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Arial Black"/>
      <family val="2"/>
      <charset val="204"/>
    </font>
    <font>
      <b/>
      <sz val="11"/>
      <color rgb="FF000000"/>
      <name val="Arial Black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Arial Black"/>
      <family val="2"/>
      <charset val="204"/>
    </font>
    <font>
      <b/>
      <sz val="11"/>
      <color rgb="FF000000"/>
      <name val="Arial Black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Arial Black"/>
      <family val="2"/>
      <charset val="204"/>
    </font>
    <font>
      <b/>
      <sz val="11"/>
      <color rgb="FF000000"/>
      <name val="Arial Black"/>
      <family val="2"/>
      <charset val="204"/>
    </font>
    <font>
      <b/>
      <sz val="12"/>
      <color rgb="FF000000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9" applyNumberFormat="0" applyAlignment="0" applyProtection="0"/>
    <xf numFmtId="0" fontId="11" fillId="6" borderId="10" applyNumberFormat="0" applyAlignment="0" applyProtection="0"/>
    <xf numFmtId="0" fontId="12" fillId="6" borderId="9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</cellStyleXfs>
  <cellXfs count="121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top" wrapText="1"/>
    </xf>
    <xf numFmtId="21" fontId="0" fillId="0" borderId="1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21" fontId="0" fillId="0" borderId="4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right" vertical="top" wrapText="1"/>
    </xf>
    <xf numFmtId="2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19" fillId="0" borderId="0" xfId="0" applyFont="1"/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/>
    <xf numFmtId="0" fontId="19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right" vertical="top" wrapText="1"/>
    </xf>
    <xf numFmtId="164" fontId="19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right" vertical="top" wrapText="1"/>
    </xf>
    <xf numFmtId="21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17" fontId="19" fillId="0" borderId="1" xfId="0" applyNumberFormat="1" applyFont="1" applyBorder="1" applyAlignment="1">
      <alignment horizontal="center" vertical="top" wrapText="1"/>
    </xf>
    <xf numFmtId="21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164" fontId="19" fillId="0" borderId="4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center" wrapText="1"/>
    </xf>
    <xf numFmtId="21" fontId="19" fillId="0" borderId="4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/>
    <xf numFmtId="0" fontId="24" fillId="0" borderId="1" xfId="0" applyFont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right" vertical="top" wrapText="1"/>
    </xf>
    <xf numFmtId="164" fontId="21" fillId="0" borderId="1" xfId="0" applyNumberFormat="1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right" vertical="top" wrapText="1"/>
    </xf>
    <xf numFmtId="21" fontId="2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21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4" fillId="0" borderId="0" xfId="0" applyFont="1"/>
    <xf numFmtId="0" fontId="21" fillId="0" borderId="4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 vertical="top" wrapText="1"/>
    </xf>
    <xf numFmtId="0" fontId="25" fillId="0" borderId="0" xfId="0" applyFont="1"/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0" xfId="0" applyFont="1"/>
    <xf numFmtId="0" fontId="28" fillId="0" borderId="1" xfId="0" applyFont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Fill="1" applyBorder="1" applyAlignment="1">
      <alignment horizontal="right" vertical="top" wrapText="1"/>
    </xf>
    <xf numFmtId="164" fontId="25" fillId="0" borderId="1" xfId="0" applyNumberFormat="1" applyFont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right" vertical="top" wrapText="1"/>
    </xf>
    <xf numFmtId="0" fontId="25" fillId="0" borderId="1" xfId="0" applyFont="1" applyFill="1" applyBorder="1" applyAlignment="1">
      <alignment horizontal="center" vertical="top" wrapText="1"/>
    </xf>
    <xf numFmtId="21" fontId="25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164" fontId="25" fillId="0" borderId="4" xfId="0" applyNumberFormat="1" applyFont="1" applyBorder="1" applyAlignment="1">
      <alignment horizontal="center" vertical="top" wrapText="1"/>
    </xf>
    <xf numFmtId="0" fontId="28" fillId="0" borderId="0" xfId="0" applyFont="1"/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0" fontId="29" fillId="0" borderId="0" xfId="0" applyFont="1"/>
    <xf numFmtId="0" fontId="30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0" fontId="31" fillId="0" borderId="0" xfId="0" applyFont="1"/>
    <xf numFmtId="0" fontId="32" fillId="0" borderId="1" xfId="0" applyFont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 wrapText="1"/>
    </xf>
    <xf numFmtId="164" fontId="29" fillId="0" borderId="1" xfId="0" applyNumberFormat="1" applyFont="1" applyFill="1" applyBorder="1" applyAlignment="1">
      <alignment horizontal="center" vertical="top" wrapText="1"/>
    </xf>
    <xf numFmtId="164" fontId="29" fillId="0" borderId="1" xfId="0" applyNumberFormat="1" applyFont="1" applyFill="1" applyBorder="1" applyAlignment="1">
      <alignment horizontal="right" vertical="top" wrapText="1"/>
    </xf>
    <xf numFmtId="164" fontId="29" fillId="0" borderId="1" xfId="0" applyNumberFormat="1" applyFont="1" applyBorder="1" applyAlignment="1">
      <alignment horizontal="center" vertical="top" wrapText="1"/>
    </xf>
    <xf numFmtId="164" fontId="29" fillId="0" borderId="1" xfId="0" applyNumberFormat="1" applyFont="1" applyBorder="1" applyAlignment="1">
      <alignment horizontal="right" vertical="top" wrapText="1"/>
    </xf>
    <xf numFmtId="21" fontId="29" fillId="0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/>
    </xf>
    <xf numFmtId="0" fontId="32" fillId="0" borderId="0" xfId="0" applyFont="1"/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64" fontId="29" fillId="0" borderId="4" xfId="0" applyNumberFormat="1" applyFont="1" applyBorder="1" applyAlignment="1">
      <alignment horizontal="center" vertical="top" wrapText="1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24000000}"/>
    <cellStyle name="Плохой" xfId="7" builtinId="27" customBuiltin="1"/>
    <cellStyle name="Пояснение" xfId="15" builtinId="53" customBuiltin="1"/>
    <cellStyle name="Примечание 2" xfId="42" xr:uid="{00000000-0005-0000-0000-000027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5C4F-70C6-4FE5-B198-4EA9FF1A455B}">
  <dimension ref="A1:N37"/>
  <sheetViews>
    <sheetView zoomScale="80" zoomScaleNormal="80" workbookViewId="0">
      <selection activeCell="E25" sqref="E25"/>
    </sheetView>
  </sheetViews>
  <sheetFormatPr defaultRowHeight="15" x14ac:dyDescent="0.25"/>
  <cols>
    <col min="2" max="2" width="28.140625" customWidth="1"/>
    <col min="3" max="3" width="16.7109375" customWidth="1"/>
    <col min="4" max="4" width="17.42578125" customWidth="1"/>
    <col min="5" max="5" width="24.5703125" customWidth="1"/>
    <col min="6" max="6" width="25.5703125" customWidth="1"/>
    <col min="10" max="10" width="24.5703125" customWidth="1"/>
    <col min="11" max="11" width="14.7109375" customWidth="1"/>
    <col min="12" max="12" width="13.85546875" customWidth="1"/>
    <col min="13" max="13" width="25.85546875" customWidth="1"/>
    <col min="14" max="14" width="24.42578125" customWidth="1"/>
  </cols>
  <sheetData>
    <row r="1" spans="1:14" x14ac:dyDescent="0.25">
      <c r="A1" s="79" t="s">
        <v>33</v>
      </c>
      <c r="B1" s="80"/>
      <c r="C1" s="80"/>
      <c r="D1" s="80"/>
      <c r="E1" s="80"/>
      <c r="F1" s="81"/>
      <c r="I1" s="82" t="s">
        <v>15</v>
      </c>
      <c r="J1" s="83"/>
      <c r="K1" s="83"/>
      <c r="L1" s="83"/>
      <c r="M1" s="83"/>
      <c r="N1" s="84"/>
    </row>
    <row r="2" spans="1:14" ht="23.25" customHeigh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3"/>
      <c r="H2" s="3"/>
      <c r="I2" s="1" t="s">
        <v>0</v>
      </c>
      <c r="J2" s="2" t="s">
        <v>1</v>
      </c>
      <c r="K2" s="2" t="s">
        <v>2</v>
      </c>
      <c r="L2" s="2" t="s">
        <v>3</v>
      </c>
      <c r="M2" s="2" t="s">
        <v>39</v>
      </c>
      <c r="N2" s="2" t="s">
        <v>4</v>
      </c>
    </row>
    <row r="3" spans="1:14" x14ac:dyDescent="0.25">
      <c r="A3" s="4">
        <v>1</v>
      </c>
      <c r="B3" s="7" t="s">
        <v>41</v>
      </c>
      <c r="C3" s="18">
        <v>4.6296296296296302E-3</v>
      </c>
      <c r="D3" s="18">
        <v>2.3460648148148147E-2</v>
      </c>
      <c r="E3" s="19"/>
      <c r="F3" s="20">
        <f t="shared" ref="F3:F19" si="0">D3-C3</f>
        <v>1.8831018518518518E-2</v>
      </c>
      <c r="I3" s="4">
        <v>1</v>
      </c>
      <c r="J3" s="7" t="s">
        <v>35</v>
      </c>
      <c r="K3" s="11">
        <v>5.1921296296296299E-2</v>
      </c>
      <c r="L3" s="5">
        <v>6.6354166666666659E-2</v>
      </c>
      <c r="M3" s="10"/>
      <c r="N3" s="8">
        <f t="shared" ref="N3:N12" si="1">L3-K3</f>
        <v>1.443287037037036E-2</v>
      </c>
    </row>
    <row r="4" spans="1:14" x14ac:dyDescent="0.25">
      <c r="A4" s="4">
        <v>2</v>
      </c>
      <c r="B4" s="7" t="s">
        <v>25</v>
      </c>
      <c r="C4" s="21">
        <v>7.2800925925925922E-2</v>
      </c>
      <c r="D4" s="22">
        <v>9.4097222222222221E-2</v>
      </c>
      <c r="E4" s="19"/>
      <c r="F4" s="20">
        <f t="shared" si="0"/>
        <v>2.1296296296296299E-2</v>
      </c>
      <c r="I4" s="4">
        <v>2</v>
      </c>
      <c r="J4" s="7" t="s">
        <v>51</v>
      </c>
      <c r="K4" s="14">
        <v>9.7453703703703709E-2</v>
      </c>
      <c r="L4" s="5">
        <v>0.11535879629629631</v>
      </c>
      <c r="M4" s="10"/>
      <c r="N4" s="8">
        <f t="shared" si="1"/>
        <v>1.7905092592592597E-2</v>
      </c>
    </row>
    <row r="5" spans="1:14" x14ac:dyDescent="0.25">
      <c r="A5" s="4">
        <v>3</v>
      </c>
      <c r="B5" s="7" t="s">
        <v>63</v>
      </c>
      <c r="C5" s="18">
        <v>7.7430555555555558E-2</v>
      </c>
      <c r="D5" s="18">
        <v>0.10224537037037036</v>
      </c>
      <c r="E5" s="19"/>
      <c r="F5" s="20">
        <f t="shared" si="0"/>
        <v>2.4814814814814803E-2</v>
      </c>
      <c r="I5" s="4">
        <v>3</v>
      </c>
      <c r="J5" s="7" t="s">
        <v>52</v>
      </c>
      <c r="K5" s="11">
        <v>9.7453703703703709E-2</v>
      </c>
      <c r="L5" s="5">
        <v>0.11535879629629631</v>
      </c>
      <c r="M5" s="10"/>
      <c r="N5" s="8">
        <f t="shared" si="1"/>
        <v>1.7905092592592597E-2</v>
      </c>
    </row>
    <row r="6" spans="1:14" x14ac:dyDescent="0.25">
      <c r="A6" s="4">
        <v>4</v>
      </c>
      <c r="B6" s="17" t="s">
        <v>40</v>
      </c>
      <c r="C6" s="18">
        <v>9.2476851851851852E-2</v>
      </c>
      <c r="D6" s="18">
        <v>0.1174074074074074</v>
      </c>
      <c r="E6" s="19"/>
      <c r="F6" s="20">
        <f t="shared" si="0"/>
        <v>2.4930555555555553E-2</v>
      </c>
      <c r="I6" s="4">
        <v>4</v>
      </c>
      <c r="J6" s="7" t="s">
        <v>32</v>
      </c>
      <c r="K6" s="15">
        <v>3.6805555555555557E-2</v>
      </c>
      <c r="L6" s="6">
        <v>5.7361111111111113E-2</v>
      </c>
      <c r="M6" s="10"/>
      <c r="N6" s="8">
        <f t="shared" si="1"/>
        <v>2.0555555555555556E-2</v>
      </c>
    </row>
    <row r="7" spans="1:14" x14ac:dyDescent="0.25">
      <c r="A7" s="4">
        <v>5</v>
      </c>
      <c r="B7" s="7" t="s">
        <v>14</v>
      </c>
      <c r="C7" s="18">
        <v>9.4791666666666663E-2</v>
      </c>
      <c r="D7" s="18">
        <v>0.11980324074074074</v>
      </c>
      <c r="E7" s="19"/>
      <c r="F7" s="20">
        <f t="shared" si="0"/>
        <v>2.5011574074074075E-2</v>
      </c>
      <c r="I7" s="4">
        <v>5</v>
      </c>
      <c r="J7" s="7" t="s">
        <v>29</v>
      </c>
      <c r="K7" s="14">
        <v>1.0185185185185184E-2</v>
      </c>
      <c r="L7" s="5">
        <v>4.0497685185185185E-2</v>
      </c>
      <c r="M7" s="10"/>
      <c r="N7" s="8">
        <f t="shared" si="1"/>
        <v>3.0312499999999999E-2</v>
      </c>
    </row>
    <row r="8" spans="1:14" x14ac:dyDescent="0.25">
      <c r="A8" s="4">
        <v>6</v>
      </c>
      <c r="B8" s="7" t="s">
        <v>24</v>
      </c>
      <c r="C8" s="18">
        <v>7.8356481481481485E-2</v>
      </c>
      <c r="D8" s="18">
        <v>0.10339120370370369</v>
      </c>
      <c r="E8" s="19"/>
      <c r="F8" s="20">
        <f t="shared" si="0"/>
        <v>2.5034722222222208E-2</v>
      </c>
      <c r="I8" s="4">
        <v>6</v>
      </c>
      <c r="J8" s="7" t="s">
        <v>10</v>
      </c>
      <c r="K8" s="14">
        <v>1.1458333333333334E-2</v>
      </c>
      <c r="L8" s="5">
        <v>4.9745370370370377E-2</v>
      </c>
      <c r="M8" s="10"/>
      <c r="N8" s="8">
        <f t="shared" si="1"/>
        <v>3.8287037037037043E-2</v>
      </c>
    </row>
    <row r="9" spans="1:14" x14ac:dyDescent="0.25">
      <c r="A9" s="4">
        <v>7</v>
      </c>
      <c r="B9" s="7" t="s">
        <v>23</v>
      </c>
      <c r="C9" s="18">
        <v>7.4074074074074068E-3</v>
      </c>
      <c r="D9" s="18">
        <v>3.2442129629629633E-2</v>
      </c>
      <c r="E9" s="19"/>
      <c r="F9" s="20">
        <f t="shared" si="0"/>
        <v>2.5034722222222226E-2</v>
      </c>
      <c r="I9" s="4">
        <v>7</v>
      </c>
      <c r="J9" s="7" t="s">
        <v>49</v>
      </c>
      <c r="K9" s="14">
        <v>3.229166666666667E-2</v>
      </c>
      <c r="L9" s="5">
        <v>7.6377314814814815E-2</v>
      </c>
      <c r="M9" s="10"/>
      <c r="N9" s="8">
        <f t="shared" si="1"/>
        <v>4.4085648148148145E-2</v>
      </c>
    </row>
    <row r="10" spans="1:14" x14ac:dyDescent="0.25">
      <c r="A10" s="4">
        <v>8</v>
      </c>
      <c r="B10" s="7" t="s">
        <v>19</v>
      </c>
      <c r="C10" s="18">
        <v>7.7199074074074073E-2</v>
      </c>
      <c r="D10" s="18">
        <v>0.10549768518518519</v>
      </c>
      <c r="E10" s="19"/>
      <c r="F10" s="20">
        <f t="shared" si="0"/>
        <v>2.8298611111111122E-2</v>
      </c>
      <c r="I10" s="4">
        <v>8</v>
      </c>
      <c r="J10" s="7" t="s">
        <v>34</v>
      </c>
      <c r="K10" s="15">
        <v>8.9166666666666672E-2</v>
      </c>
      <c r="L10" s="6">
        <v>0.13395833333333332</v>
      </c>
      <c r="M10" s="10"/>
      <c r="N10" s="8">
        <f t="shared" si="1"/>
        <v>4.4791666666666646E-2</v>
      </c>
    </row>
    <row r="11" spans="1:14" x14ac:dyDescent="0.25">
      <c r="A11" s="4">
        <v>9</v>
      </c>
      <c r="B11" s="7" t="s">
        <v>42</v>
      </c>
      <c r="C11" s="18">
        <v>7.4884259259259262E-2</v>
      </c>
      <c r="D11" s="18">
        <v>0.10373842592592593</v>
      </c>
      <c r="E11" s="19"/>
      <c r="F11" s="20">
        <f t="shared" si="0"/>
        <v>2.8854166666666667E-2</v>
      </c>
      <c r="I11" s="4">
        <v>9</v>
      </c>
      <c r="J11" s="7" t="s">
        <v>13</v>
      </c>
      <c r="K11" s="14">
        <v>8.7708333333333333E-2</v>
      </c>
      <c r="L11" s="5">
        <v>0.13395833333333332</v>
      </c>
      <c r="M11" s="10"/>
      <c r="N11" s="8">
        <f t="shared" si="1"/>
        <v>4.6249999999999986E-2</v>
      </c>
    </row>
    <row r="12" spans="1:14" x14ac:dyDescent="0.25">
      <c r="A12" s="4">
        <v>10</v>
      </c>
      <c r="B12" s="7" t="s">
        <v>7</v>
      </c>
      <c r="C12" s="18">
        <v>6.3657407407407404E-3</v>
      </c>
      <c r="D12" s="18">
        <v>4.5266203703703704E-2</v>
      </c>
      <c r="E12" s="19"/>
      <c r="F12" s="20">
        <f t="shared" si="0"/>
        <v>3.8900462962962963E-2</v>
      </c>
      <c r="I12" s="4">
        <v>10</v>
      </c>
      <c r="J12" s="7" t="s">
        <v>50</v>
      </c>
      <c r="K12" s="14">
        <v>8.9166666666666672E-2</v>
      </c>
      <c r="L12" s="5">
        <v>0.13497685185185185</v>
      </c>
      <c r="M12" s="10" t="s">
        <v>53</v>
      </c>
      <c r="N12" s="8">
        <f t="shared" si="1"/>
        <v>4.5810185185185176E-2</v>
      </c>
    </row>
    <row r="13" spans="1:14" x14ac:dyDescent="0.25">
      <c r="A13" s="4">
        <v>11</v>
      </c>
      <c r="B13" s="7" t="s">
        <v>20</v>
      </c>
      <c r="C13" s="18">
        <v>8.1134259259259267E-2</v>
      </c>
      <c r="D13" s="18">
        <v>0.12340277777777779</v>
      </c>
      <c r="E13" s="19"/>
      <c r="F13" s="20">
        <f t="shared" si="0"/>
        <v>4.2268518518518525E-2</v>
      </c>
    </row>
    <row r="14" spans="1:14" x14ac:dyDescent="0.25">
      <c r="A14" s="4">
        <v>12</v>
      </c>
      <c r="B14" s="7" t="s">
        <v>8</v>
      </c>
      <c r="C14" s="18">
        <v>3.472222222222222E-3</v>
      </c>
      <c r="D14" s="18">
        <v>4.9108796296296296E-2</v>
      </c>
      <c r="E14" s="19"/>
      <c r="F14" s="20">
        <f t="shared" si="0"/>
        <v>4.5636574074074072E-2</v>
      </c>
    </row>
    <row r="15" spans="1:14" x14ac:dyDescent="0.25">
      <c r="A15" s="4">
        <v>13</v>
      </c>
      <c r="B15" s="7" t="s">
        <v>28</v>
      </c>
      <c r="C15" s="21">
        <v>1.3541666666666667E-2</v>
      </c>
      <c r="D15" s="22">
        <v>7.570601851851852E-2</v>
      </c>
      <c r="E15" s="19"/>
      <c r="F15" s="20">
        <f t="shared" si="0"/>
        <v>6.2164351851851853E-2</v>
      </c>
      <c r="I15" s="79" t="s">
        <v>36</v>
      </c>
      <c r="J15" s="80"/>
      <c r="K15" s="80"/>
      <c r="L15" s="80"/>
      <c r="M15" s="80"/>
      <c r="N15" s="81"/>
    </row>
    <row r="16" spans="1:14" ht="18.75" x14ac:dyDescent="0.25">
      <c r="A16" s="4">
        <v>14</v>
      </c>
      <c r="B16" s="7" t="s">
        <v>26</v>
      </c>
      <c r="C16" s="18">
        <v>1.2152777777777778E-2</v>
      </c>
      <c r="D16" s="18">
        <v>7.5717592592592586E-2</v>
      </c>
      <c r="E16" s="19"/>
      <c r="F16" s="20">
        <f t="shared" si="0"/>
        <v>6.356481481481481E-2</v>
      </c>
      <c r="I16" s="1" t="s">
        <v>0</v>
      </c>
      <c r="J16" s="2" t="s">
        <v>1</v>
      </c>
      <c r="K16" s="2" t="s">
        <v>2</v>
      </c>
      <c r="L16" s="2" t="s">
        <v>3</v>
      </c>
      <c r="M16" s="2" t="s">
        <v>39</v>
      </c>
      <c r="N16" s="2" t="s">
        <v>4</v>
      </c>
    </row>
    <row r="17" spans="1:14" x14ac:dyDescent="0.25">
      <c r="A17" s="4">
        <v>15</v>
      </c>
      <c r="B17" s="13" t="s">
        <v>61</v>
      </c>
      <c r="C17" s="18">
        <v>5.1736111111111115E-2</v>
      </c>
      <c r="D17" s="18">
        <v>7.9155092592592582E-2</v>
      </c>
      <c r="E17" s="19" t="s">
        <v>62</v>
      </c>
      <c r="F17" s="20">
        <f t="shared" si="0"/>
        <v>2.7418981481481468E-2</v>
      </c>
      <c r="I17" s="4">
        <v>1</v>
      </c>
      <c r="J17" s="7" t="s">
        <v>17</v>
      </c>
      <c r="K17" s="5">
        <v>4.4791666666666667E-2</v>
      </c>
      <c r="L17" s="5">
        <v>6.5115740740740738E-2</v>
      </c>
      <c r="M17" s="9"/>
      <c r="N17" s="8">
        <f t="shared" ref="N17:N37" si="2">L17-K17</f>
        <v>2.0324074074074071E-2</v>
      </c>
    </row>
    <row r="18" spans="1:14" ht="30" customHeight="1" x14ac:dyDescent="0.25">
      <c r="A18" s="4">
        <v>16</v>
      </c>
      <c r="B18" s="7" t="s">
        <v>5</v>
      </c>
      <c r="C18" s="18">
        <v>8.368055555555555E-2</v>
      </c>
      <c r="D18" s="18">
        <v>0.10278935185185185</v>
      </c>
      <c r="E18" s="19" t="s">
        <v>64</v>
      </c>
      <c r="F18" s="20">
        <f t="shared" si="0"/>
        <v>1.9108796296296304E-2</v>
      </c>
      <c r="I18" s="4">
        <v>2</v>
      </c>
      <c r="J18" s="17" t="s">
        <v>38</v>
      </c>
      <c r="K18" s="5">
        <v>1.4236111111111111E-2</v>
      </c>
      <c r="L18" s="5">
        <v>3.6909722222222226E-2</v>
      </c>
      <c r="M18" s="9"/>
      <c r="N18" s="8">
        <f t="shared" si="2"/>
        <v>2.2673611111111117E-2</v>
      </c>
    </row>
    <row r="19" spans="1:14" x14ac:dyDescent="0.25">
      <c r="A19" s="4">
        <v>17</v>
      </c>
      <c r="B19" s="7" t="s">
        <v>27</v>
      </c>
      <c r="C19" s="18">
        <v>0.12962962962962962</v>
      </c>
      <c r="D19" s="18">
        <v>0.15034722222222222</v>
      </c>
      <c r="E19" s="19" t="s">
        <v>65</v>
      </c>
      <c r="F19" s="20">
        <f t="shared" si="0"/>
        <v>2.0717592592592593E-2</v>
      </c>
      <c r="I19" s="4">
        <v>3</v>
      </c>
      <c r="J19" s="7" t="s">
        <v>16</v>
      </c>
      <c r="K19" s="5">
        <v>3.125E-2</v>
      </c>
      <c r="L19" s="5">
        <v>5.5243055555555559E-2</v>
      </c>
      <c r="M19" s="9"/>
      <c r="N19" s="8">
        <f t="shared" si="2"/>
        <v>2.3993055555555559E-2</v>
      </c>
    </row>
    <row r="20" spans="1:14" x14ac:dyDescent="0.25">
      <c r="I20" s="4">
        <v>4</v>
      </c>
      <c r="J20" s="13" t="s">
        <v>21</v>
      </c>
      <c r="K20" s="5">
        <v>7.8703703703703706E-2</v>
      </c>
      <c r="L20" s="5">
        <v>0.10359953703703705</v>
      </c>
      <c r="M20" s="9"/>
      <c r="N20" s="8">
        <f t="shared" si="2"/>
        <v>2.4895833333333339E-2</v>
      </c>
    </row>
    <row r="21" spans="1:14" x14ac:dyDescent="0.25">
      <c r="I21" s="4">
        <v>5</v>
      </c>
      <c r="J21" s="7" t="s">
        <v>47</v>
      </c>
      <c r="K21" s="5">
        <v>7.633101851851852E-2</v>
      </c>
      <c r="L21" s="5">
        <v>0.1032986111111111</v>
      </c>
      <c r="M21" s="9"/>
      <c r="N21" s="8">
        <f t="shared" si="2"/>
        <v>2.6967592592592585E-2</v>
      </c>
    </row>
    <row r="22" spans="1:14" x14ac:dyDescent="0.25">
      <c r="I22" s="4">
        <v>6</v>
      </c>
      <c r="J22" s="17" t="s">
        <v>6</v>
      </c>
      <c r="K22" s="5">
        <v>3.784722222222222E-2</v>
      </c>
      <c r="L22" s="5">
        <v>6.5358796296296304E-2</v>
      </c>
      <c r="M22" s="9"/>
      <c r="N22" s="8">
        <f t="shared" si="2"/>
        <v>2.7511574074074084E-2</v>
      </c>
    </row>
    <row r="23" spans="1:14" x14ac:dyDescent="0.25">
      <c r="I23" s="4">
        <v>7</v>
      </c>
      <c r="J23" s="7" t="s">
        <v>44</v>
      </c>
      <c r="K23" s="5">
        <v>3.5416666666666666E-2</v>
      </c>
      <c r="L23" s="5">
        <v>6.537037037037037E-2</v>
      </c>
      <c r="M23" s="9"/>
      <c r="N23" s="8">
        <f t="shared" si="2"/>
        <v>2.9953703703703705E-2</v>
      </c>
    </row>
    <row r="24" spans="1:14" x14ac:dyDescent="0.25">
      <c r="I24" s="4">
        <v>8</v>
      </c>
      <c r="J24" s="7" t="s">
        <v>30</v>
      </c>
      <c r="K24" s="12">
        <v>3.4374999999999996E-2</v>
      </c>
      <c r="L24" s="6">
        <v>6.4895833333333333E-2</v>
      </c>
      <c r="M24" s="16"/>
      <c r="N24" s="8">
        <f t="shared" si="2"/>
        <v>3.0520833333333337E-2</v>
      </c>
    </row>
    <row r="25" spans="1:14" x14ac:dyDescent="0.25">
      <c r="I25" s="4">
        <v>9</v>
      </c>
      <c r="J25" s="7" t="s">
        <v>46</v>
      </c>
      <c r="K25" s="5">
        <v>7.1643518518518523E-2</v>
      </c>
      <c r="L25" s="5">
        <v>0.10412037037037036</v>
      </c>
      <c r="M25" s="9"/>
      <c r="N25" s="8">
        <f t="shared" si="2"/>
        <v>3.247685185185184E-2</v>
      </c>
    </row>
    <row r="26" spans="1:14" x14ac:dyDescent="0.25">
      <c r="I26" s="4">
        <v>10</v>
      </c>
      <c r="J26" s="7" t="s">
        <v>18</v>
      </c>
      <c r="K26" s="5">
        <v>7.0717592592592596E-2</v>
      </c>
      <c r="L26" s="5">
        <v>0.10393518518518519</v>
      </c>
      <c r="M26" s="9"/>
      <c r="N26" s="8">
        <f t="shared" si="2"/>
        <v>3.321759259259259E-2</v>
      </c>
    </row>
    <row r="27" spans="1:14" x14ac:dyDescent="0.25">
      <c r="I27" s="4">
        <v>11</v>
      </c>
      <c r="J27" s="7" t="s">
        <v>48</v>
      </c>
      <c r="K27" s="5">
        <v>8.020833333333334E-2</v>
      </c>
      <c r="L27" s="5">
        <v>0.12065972222222222</v>
      </c>
      <c r="M27" s="9"/>
      <c r="N27" s="8">
        <f t="shared" si="2"/>
        <v>4.0451388888888884E-2</v>
      </c>
    </row>
    <row r="28" spans="1:14" x14ac:dyDescent="0.25">
      <c r="I28" s="4">
        <v>12</v>
      </c>
      <c r="J28" s="7" t="s">
        <v>37</v>
      </c>
      <c r="K28" s="5">
        <v>0.10983796296296296</v>
      </c>
      <c r="L28" s="5">
        <v>0.15509259259259259</v>
      </c>
      <c r="M28" s="9"/>
      <c r="N28" s="8">
        <f t="shared" si="2"/>
        <v>4.5254629629629631E-2</v>
      </c>
    </row>
    <row r="29" spans="1:14" x14ac:dyDescent="0.25">
      <c r="I29" s="4">
        <v>13</v>
      </c>
      <c r="J29" s="7" t="s">
        <v>60</v>
      </c>
      <c r="K29" s="5">
        <v>7.586805555555555E-2</v>
      </c>
      <c r="L29" s="5">
        <v>0.13395833333333332</v>
      </c>
      <c r="M29" s="9"/>
      <c r="N29" s="8">
        <f t="shared" si="2"/>
        <v>5.8090277777777768E-2</v>
      </c>
    </row>
    <row r="30" spans="1:14" x14ac:dyDescent="0.25">
      <c r="I30" s="4">
        <v>14</v>
      </c>
      <c r="J30" s="7" t="s">
        <v>12</v>
      </c>
      <c r="K30" s="5">
        <v>7.9861111111111122E-3</v>
      </c>
      <c r="L30" s="5">
        <v>9.4270833333333345E-2</v>
      </c>
      <c r="M30" s="9"/>
      <c r="N30" s="8">
        <f t="shared" si="2"/>
        <v>8.6284722222222235E-2</v>
      </c>
    </row>
    <row r="31" spans="1:14" x14ac:dyDescent="0.25">
      <c r="I31" s="4">
        <v>15</v>
      </c>
      <c r="J31" s="7" t="s">
        <v>43</v>
      </c>
      <c r="K31" s="12">
        <v>5.9027777777777776E-3</v>
      </c>
      <c r="L31" s="6">
        <v>9.4166666666666662E-2</v>
      </c>
      <c r="M31" s="9"/>
      <c r="N31" s="8">
        <f t="shared" si="2"/>
        <v>8.8263888888888892E-2</v>
      </c>
    </row>
    <row r="32" spans="1:14" x14ac:dyDescent="0.25">
      <c r="I32" s="4">
        <v>16</v>
      </c>
      <c r="J32" s="7" t="s">
        <v>45</v>
      </c>
      <c r="K32" s="5">
        <v>4.1666666666666664E-2</v>
      </c>
      <c r="L32" s="5">
        <v>6.537037037037037E-2</v>
      </c>
      <c r="M32" s="9" t="s">
        <v>56</v>
      </c>
      <c r="N32" s="8">
        <f t="shared" si="2"/>
        <v>2.3703703703703706E-2</v>
      </c>
    </row>
    <row r="33" spans="9:14" x14ac:dyDescent="0.25">
      <c r="I33" s="4">
        <v>17</v>
      </c>
      <c r="J33" s="7" t="s">
        <v>9</v>
      </c>
      <c r="K33" s="5">
        <v>1.2847222222222223E-2</v>
      </c>
      <c r="L33" s="5">
        <v>5.3078703703703704E-2</v>
      </c>
      <c r="M33" s="9" t="s">
        <v>56</v>
      </c>
      <c r="N33" s="8">
        <f t="shared" si="2"/>
        <v>4.0231481481481479E-2</v>
      </c>
    </row>
    <row r="34" spans="9:14" x14ac:dyDescent="0.25">
      <c r="I34" s="4">
        <v>18</v>
      </c>
      <c r="J34" s="7" t="s">
        <v>31</v>
      </c>
      <c r="K34" s="5">
        <v>3.923611111111111E-2</v>
      </c>
      <c r="L34" s="5">
        <v>9.4907407407407399E-2</v>
      </c>
      <c r="M34" s="9" t="s">
        <v>58</v>
      </c>
      <c r="N34" s="8">
        <f t="shared" si="2"/>
        <v>5.5671296296296288E-2</v>
      </c>
    </row>
    <row r="35" spans="9:14" x14ac:dyDescent="0.25">
      <c r="I35" s="4">
        <v>19</v>
      </c>
      <c r="J35" s="7" t="s">
        <v>54</v>
      </c>
      <c r="K35" s="5">
        <v>7.3842592592592585E-2</v>
      </c>
      <c r="L35" s="5">
        <v>0.10409722222222222</v>
      </c>
      <c r="M35" s="9" t="s">
        <v>55</v>
      </c>
      <c r="N35" s="8">
        <f t="shared" si="2"/>
        <v>3.0254629629629631E-2</v>
      </c>
    </row>
    <row r="36" spans="9:14" x14ac:dyDescent="0.25">
      <c r="I36" s="4">
        <v>20</v>
      </c>
      <c r="J36" s="7" t="s">
        <v>22</v>
      </c>
      <c r="K36" s="5">
        <v>4.6527777777777779E-2</v>
      </c>
      <c r="L36" s="5">
        <v>9.4166666666666662E-2</v>
      </c>
      <c r="M36" s="9" t="s">
        <v>57</v>
      </c>
      <c r="N36" s="8">
        <f t="shared" si="2"/>
        <v>4.7638888888888883E-2</v>
      </c>
    </row>
    <row r="37" spans="9:14" x14ac:dyDescent="0.25">
      <c r="I37" s="4">
        <v>21</v>
      </c>
      <c r="J37" s="7" t="s">
        <v>11</v>
      </c>
      <c r="K37" s="5">
        <v>1.8518518518518517E-3</v>
      </c>
      <c r="L37" s="5">
        <v>6.5451388888888892E-2</v>
      </c>
      <c r="M37" s="9" t="s">
        <v>59</v>
      </c>
      <c r="N37" s="8">
        <f t="shared" si="2"/>
        <v>6.3599537037037038E-2</v>
      </c>
    </row>
  </sheetData>
  <sortState ref="B4:F24">
    <sortCondition ref="F4:F24"/>
  </sortState>
  <mergeCells count="3">
    <mergeCell ref="A1:F1"/>
    <mergeCell ref="I1:N1"/>
    <mergeCell ref="I15:N15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E872-D125-473D-B3A7-9C0A687AF11F}">
  <dimension ref="A1:N44"/>
  <sheetViews>
    <sheetView zoomScale="80" zoomScaleNormal="80" workbookViewId="0">
      <selection activeCell="K38" sqref="K38"/>
    </sheetView>
  </sheetViews>
  <sheetFormatPr defaultRowHeight="15" x14ac:dyDescent="0.25"/>
  <cols>
    <col min="2" max="2" width="28.140625" customWidth="1"/>
    <col min="3" max="3" width="16.7109375" customWidth="1"/>
    <col min="4" max="4" width="17.42578125" customWidth="1"/>
    <col min="5" max="5" width="24.5703125" customWidth="1"/>
    <col min="6" max="6" width="25.5703125" customWidth="1"/>
    <col min="10" max="10" width="24.5703125" customWidth="1"/>
    <col min="11" max="11" width="14.7109375" customWidth="1"/>
    <col min="12" max="12" width="13.85546875" customWidth="1"/>
    <col min="13" max="13" width="25.85546875" customWidth="1"/>
    <col min="14" max="14" width="24.42578125" customWidth="1"/>
  </cols>
  <sheetData>
    <row r="1" spans="1:14" x14ac:dyDescent="0.25">
      <c r="A1" s="79" t="s">
        <v>33</v>
      </c>
      <c r="B1" s="80"/>
      <c r="C1" s="80"/>
      <c r="D1" s="80"/>
      <c r="E1" s="80"/>
      <c r="F1" s="81"/>
      <c r="I1" s="79" t="s">
        <v>36</v>
      </c>
      <c r="J1" s="80"/>
      <c r="K1" s="80"/>
      <c r="L1" s="80"/>
      <c r="M1" s="80"/>
      <c r="N1" s="81"/>
    </row>
    <row r="2" spans="1:14" ht="23.25" customHeigh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3"/>
      <c r="H2" s="3"/>
      <c r="I2" s="1" t="s">
        <v>0</v>
      </c>
      <c r="J2" s="2" t="s">
        <v>1</v>
      </c>
      <c r="K2" s="2" t="s">
        <v>2</v>
      </c>
      <c r="L2" s="2" t="s">
        <v>3</v>
      </c>
      <c r="M2" s="2" t="s">
        <v>39</v>
      </c>
      <c r="N2" s="2" t="s">
        <v>4</v>
      </c>
    </row>
    <row r="3" spans="1:14" x14ac:dyDescent="0.25">
      <c r="A3" s="4">
        <v>1</v>
      </c>
      <c r="B3" s="7" t="s">
        <v>94</v>
      </c>
      <c r="C3" s="18">
        <v>1.3888888888888889E-3</v>
      </c>
      <c r="D3" s="18">
        <v>2.8032407407407409E-2</v>
      </c>
      <c r="E3" s="19"/>
      <c r="F3" s="20">
        <f t="shared" ref="F3:F24" si="0">D3-C3</f>
        <v>2.6643518518518521E-2</v>
      </c>
      <c r="I3" s="4">
        <v>1</v>
      </c>
      <c r="J3" s="7" t="s">
        <v>47</v>
      </c>
      <c r="K3" s="12">
        <v>6.1921296296296301E-2</v>
      </c>
      <c r="L3" s="6">
        <v>8.0891203703703715E-2</v>
      </c>
      <c r="M3" s="9"/>
      <c r="N3" s="8">
        <f t="shared" ref="N3:N22" si="1">L3-K3</f>
        <v>1.8969907407407414E-2</v>
      </c>
    </row>
    <row r="4" spans="1:14" x14ac:dyDescent="0.25">
      <c r="A4" s="4">
        <v>2</v>
      </c>
      <c r="B4" s="7" t="s">
        <v>14</v>
      </c>
      <c r="C4" s="18">
        <v>5.6597222222222222E-2</v>
      </c>
      <c r="D4" s="18">
        <v>8.4490740740740741E-2</v>
      </c>
      <c r="E4" s="19"/>
      <c r="F4" s="20">
        <f t="shared" si="0"/>
        <v>2.7893518518518519E-2</v>
      </c>
      <c r="I4" s="4">
        <v>2</v>
      </c>
      <c r="J4" s="7" t="s">
        <v>77</v>
      </c>
      <c r="K4" s="5">
        <v>6.2615740740740736E-2</v>
      </c>
      <c r="L4" s="5">
        <v>8.2002314814814806E-2</v>
      </c>
      <c r="M4" s="9"/>
      <c r="N4" s="8">
        <f t="shared" si="1"/>
        <v>1.938657407407407E-2</v>
      </c>
    </row>
    <row r="5" spans="1:14" x14ac:dyDescent="0.25">
      <c r="A5" s="4">
        <v>3</v>
      </c>
      <c r="B5" s="7" t="s">
        <v>5</v>
      </c>
      <c r="C5" s="18">
        <v>4.9305555555555554E-2</v>
      </c>
      <c r="D5" s="18">
        <v>7.9386574074074082E-2</v>
      </c>
      <c r="E5" s="19"/>
      <c r="F5" s="20">
        <f t="shared" si="0"/>
        <v>3.0081018518518528E-2</v>
      </c>
      <c r="I5" s="4">
        <v>3</v>
      </c>
      <c r="J5" s="7" t="s">
        <v>92</v>
      </c>
      <c r="K5" s="5">
        <v>0.11493055555555555</v>
      </c>
      <c r="L5" s="5">
        <v>0.13667824074074073</v>
      </c>
      <c r="M5" s="9"/>
      <c r="N5" s="8">
        <f t="shared" si="1"/>
        <v>2.1747685185185175E-2</v>
      </c>
    </row>
    <row r="6" spans="1:14" x14ac:dyDescent="0.25">
      <c r="A6" s="4">
        <v>4</v>
      </c>
      <c r="B6" s="7" t="s">
        <v>7</v>
      </c>
      <c r="C6" s="18">
        <v>8.6805555555555559E-3</v>
      </c>
      <c r="D6" s="18">
        <v>4.2835648148148144E-2</v>
      </c>
      <c r="E6" s="19"/>
      <c r="F6" s="20">
        <f t="shared" si="0"/>
        <v>3.4155092592592584E-2</v>
      </c>
      <c r="I6" s="4">
        <v>4</v>
      </c>
      <c r="J6" s="7" t="s">
        <v>6</v>
      </c>
      <c r="K6" s="5">
        <v>5.1307870370370372E-2</v>
      </c>
      <c r="L6" s="5">
        <v>7.5057870370370372E-2</v>
      </c>
      <c r="M6" s="9"/>
      <c r="N6" s="8">
        <f t="shared" si="1"/>
        <v>2.375E-2</v>
      </c>
    </row>
    <row r="7" spans="1:14" x14ac:dyDescent="0.25">
      <c r="A7" s="4">
        <v>5</v>
      </c>
      <c r="B7" s="7" t="s">
        <v>95</v>
      </c>
      <c r="C7" s="18">
        <v>3.8831018518518515E-2</v>
      </c>
      <c r="D7" s="18">
        <v>7.3599537037037033E-2</v>
      </c>
      <c r="E7" s="19"/>
      <c r="F7" s="20">
        <f t="shared" si="0"/>
        <v>3.4768518518518518E-2</v>
      </c>
      <c r="I7" s="4">
        <v>5</v>
      </c>
      <c r="J7" s="7" t="s">
        <v>22</v>
      </c>
      <c r="K7" s="5">
        <v>8.414351851851852E-2</v>
      </c>
      <c r="L7" s="5">
        <v>0.11071759259259258</v>
      </c>
      <c r="M7" s="9"/>
      <c r="N7" s="8">
        <f t="shared" si="1"/>
        <v>2.6574074074074056E-2</v>
      </c>
    </row>
    <row r="8" spans="1:14" x14ac:dyDescent="0.25">
      <c r="A8" s="4">
        <v>6</v>
      </c>
      <c r="B8" s="7" t="s">
        <v>93</v>
      </c>
      <c r="C8" s="18">
        <v>6.5972222222222222E-3</v>
      </c>
      <c r="D8" s="18">
        <v>4.3043981481481482E-2</v>
      </c>
      <c r="E8" s="19"/>
      <c r="F8" s="20">
        <f t="shared" si="0"/>
        <v>3.6446759259259262E-2</v>
      </c>
      <c r="I8" s="4">
        <v>6</v>
      </c>
      <c r="J8" s="7" t="s">
        <v>45</v>
      </c>
      <c r="K8" s="5">
        <v>8.564814814814814E-2</v>
      </c>
      <c r="L8" s="5">
        <v>0.11487268518518519</v>
      </c>
      <c r="M8" s="9"/>
      <c r="N8" s="8">
        <f t="shared" si="1"/>
        <v>2.9224537037037049E-2</v>
      </c>
    </row>
    <row r="9" spans="1:14" x14ac:dyDescent="0.25">
      <c r="A9" s="4">
        <v>7</v>
      </c>
      <c r="B9" s="7" t="s">
        <v>19</v>
      </c>
      <c r="C9" s="18">
        <v>7.9166666666666663E-2</v>
      </c>
      <c r="D9" s="18">
        <v>0.11587962962962962</v>
      </c>
      <c r="E9" s="19"/>
      <c r="F9" s="20">
        <f t="shared" si="0"/>
        <v>3.6712962962962961E-2</v>
      </c>
      <c r="I9" s="4">
        <v>7</v>
      </c>
      <c r="J9" s="7" t="s">
        <v>17</v>
      </c>
      <c r="K9" s="5">
        <v>5.0891203703703702E-2</v>
      </c>
      <c r="L9" s="5">
        <v>8.1122685185185187E-2</v>
      </c>
      <c r="M9" s="9"/>
      <c r="N9" s="8">
        <f t="shared" si="1"/>
        <v>3.0231481481481484E-2</v>
      </c>
    </row>
    <row r="10" spans="1:14" x14ac:dyDescent="0.25">
      <c r="A10" s="4">
        <v>8</v>
      </c>
      <c r="B10" s="7" t="s">
        <v>89</v>
      </c>
      <c r="C10" s="21">
        <v>9.1435185185185189E-2</v>
      </c>
      <c r="D10" s="22">
        <v>0.12834490740740742</v>
      </c>
      <c r="E10" s="19"/>
      <c r="F10" s="20">
        <f t="shared" si="0"/>
        <v>3.6909722222222233E-2</v>
      </c>
      <c r="I10" s="4">
        <v>8</v>
      </c>
      <c r="J10" s="7" t="s">
        <v>78</v>
      </c>
      <c r="K10" s="5">
        <v>1.0300925925925927E-2</v>
      </c>
      <c r="L10" s="5">
        <v>4.3263888888888886E-2</v>
      </c>
      <c r="M10" s="9"/>
      <c r="N10" s="8">
        <f t="shared" si="1"/>
        <v>3.2962962962962958E-2</v>
      </c>
    </row>
    <row r="11" spans="1:14" x14ac:dyDescent="0.25">
      <c r="A11" s="4">
        <v>9</v>
      </c>
      <c r="B11" s="7" t="s">
        <v>28</v>
      </c>
      <c r="C11" s="18">
        <v>4.5138888888888893E-3</v>
      </c>
      <c r="D11" s="18">
        <v>4.3506944444444445E-2</v>
      </c>
      <c r="E11" s="19"/>
      <c r="F11" s="20">
        <f t="shared" si="0"/>
        <v>3.8993055555555559E-2</v>
      </c>
      <c r="I11" s="4">
        <v>9</v>
      </c>
      <c r="J11" s="7" t="s">
        <v>76</v>
      </c>
      <c r="K11" s="5">
        <v>4.6064814814814815E-2</v>
      </c>
      <c r="L11" s="5">
        <v>7.9872685185185185E-2</v>
      </c>
      <c r="M11" s="9"/>
      <c r="N11" s="8">
        <f t="shared" si="1"/>
        <v>3.380787037037037E-2</v>
      </c>
    </row>
    <row r="12" spans="1:14" x14ac:dyDescent="0.25">
      <c r="A12" s="4">
        <v>10</v>
      </c>
      <c r="B12" s="7" t="s">
        <v>25</v>
      </c>
      <c r="C12" s="18">
        <v>8.0555555555555561E-2</v>
      </c>
      <c r="D12" s="18">
        <v>0.11979166666666667</v>
      </c>
      <c r="E12" s="19"/>
      <c r="F12" s="20">
        <f t="shared" si="0"/>
        <v>3.923611111111111E-2</v>
      </c>
      <c r="I12" s="4">
        <v>10</v>
      </c>
      <c r="J12" s="7" t="s">
        <v>69</v>
      </c>
      <c r="K12" s="12">
        <v>7.8472222222222221E-2</v>
      </c>
      <c r="L12" s="6">
        <v>0.11278935185185185</v>
      </c>
      <c r="M12" s="16"/>
      <c r="N12" s="8">
        <f t="shared" si="1"/>
        <v>3.4317129629629628E-2</v>
      </c>
    </row>
    <row r="13" spans="1:14" x14ac:dyDescent="0.25">
      <c r="A13" s="4">
        <v>11</v>
      </c>
      <c r="B13" s="7" t="s">
        <v>104</v>
      </c>
      <c r="C13" s="21">
        <v>6.7824074074074078E-2</v>
      </c>
      <c r="D13" s="22">
        <v>0.10753472222222223</v>
      </c>
      <c r="E13" s="19"/>
      <c r="F13" s="20">
        <f t="shared" si="0"/>
        <v>3.9710648148148148E-2</v>
      </c>
      <c r="I13" s="4">
        <v>11</v>
      </c>
      <c r="J13" s="7" t="s">
        <v>71</v>
      </c>
      <c r="K13" s="5">
        <v>9.0277777777777787E-3</v>
      </c>
      <c r="L13" s="5">
        <v>4.3506944444444445E-2</v>
      </c>
      <c r="M13" s="9"/>
      <c r="N13" s="8">
        <f t="shared" si="1"/>
        <v>3.4479166666666665E-2</v>
      </c>
    </row>
    <row r="14" spans="1:14" x14ac:dyDescent="0.25">
      <c r="A14" s="4">
        <v>12</v>
      </c>
      <c r="B14" s="7" t="s">
        <v>61</v>
      </c>
      <c r="C14" s="18">
        <v>5.4166666666666669E-2</v>
      </c>
      <c r="D14" s="18">
        <v>9.3993055555555552E-2</v>
      </c>
      <c r="E14" s="19"/>
      <c r="F14" s="20">
        <f t="shared" si="0"/>
        <v>3.9826388888888883E-2</v>
      </c>
      <c r="I14" s="4">
        <v>12</v>
      </c>
      <c r="J14" s="7" t="s">
        <v>108</v>
      </c>
      <c r="K14" s="5">
        <v>2.6388888888888889E-2</v>
      </c>
      <c r="L14" s="5">
        <v>6.3634259259259265E-2</v>
      </c>
      <c r="M14" s="9"/>
      <c r="N14" s="8">
        <f t="shared" si="1"/>
        <v>3.7245370370370373E-2</v>
      </c>
    </row>
    <row r="15" spans="1:14" x14ac:dyDescent="0.25">
      <c r="A15" s="4">
        <v>13</v>
      </c>
      <c r="B15" s="7" t="s">
        <v>8</v>
      </c>
      <c r="C15" s="18">
        <v>5.9027777777777776E-3</v>
      </c>
      <c r="D15" s="18">
        <v>4.6840277777777779E-2</v>
      </c>
      <c r="E15" s="19"/>
      <c r="F15" s="20">
        <f t="shared" si="0"/>
        <v>4.0937500000000002E-2</v>
      </c>
      <c r="I15" s="4">
        <v>13</v>
      </c>
      <c r="J15" s="7" t="s">
        <v>54</v>
      </c>
      <c r="K15" s="5">
        <v>2.6388888888888889E-2</v>
      </c>
      <c r="L15" s="5">
        <v>6.3634259259259265E-2</v>
      </c>
      <c r="M15" s="9"/>
      <c r="N15" s="8">
        <f t="shared" si="1"/>
        <v>3.7245370370370373E-2</v>
      </c>
    </row>
    <row r="16" spans="1:14" x14ac:dyDescent="0.25">
      <c r="A16" s="4">
        <v>14</v>
      </c>
      <c r="B16" s="7" t="s">
        <v>91</v>
      </c>
      <c r="C16" s="18">
        <v>1.0763888888888891E-2</v>
      </c>
      <c r="D16" s="18">
        <v>5.2650462962962961E-2</v>
      </c>
      <c r="E16" s="19"/>
      <c r="F16" s="20">
        <f t="shared" si="0"/>
        <v>4.1886574074074069E-2</v>
      </c>
      <c r="I16" s="4">
        <v>14</v>
      </c>
      <c r="J16" s="7" t="s">
        <v>72</v>
      </c>
      <c r="K16" s="5">
        <v>5.5555555555555558E-3</v>
      </c>
      <c r="L16" s="5">
        <v>4.3263888888888886E-2</v>
      </c>
      <c r="M16" s="9"/>
      <c r="N16" s="8">
        <f t="shared" si="1"/>
        <v>3.770833333333333E-2</v>
      </c>
    </row>
    <row r="17" spans="1:14" x14ac:dyDescent="0.25">
      <c r="A17" s="4">
        <v>15</v>
      </c>
      <c r="B17" s="7" t="s">
        <v>96</v>
      </c>
      <c r="C17" s="18">
        <v>7.407407407407407E-2</v>
      </c>
      <c r="D17" s="18">
        <v>0.11711805555555554</v>
      </c>
      <c r="E17" s="19"/>
      <c r="F17" s="20">
        <f t="shared" si="0"/>
        <v>4.3043981481481475E-2</v>
      </c>
      <c r="I17" s="4">
        <v>15</v>
      </c>
      <c r="J17" s="7" t="s">
        <v>105</v>
      </c>
      <c r="K17" s="5">
        <v>3.2407407407407406E-3</v>
      </c>
      <c r="L17" s="5">
        <v>4.2418981481481481E-2</v>
      </c>
      <c r="M17" s="9"/>
      <c r="N17" s="8">
        <f t="shared" si="1"/>
        <v>3.9178240740740743E-2</v>
      </c>
    </row>
    <row r="18" spans="1:14" ht="13.5" customHeight="1" x14ac:dyDescent="0.25">
      <c r="A18" s="4">
        <v>16</v>
      </c>
      <c r="B18" s="7" t="s">
        <v>38</v>
      </c>
      <c r="C18" s="18">
        <v>5.7291666666666664E-2</v>
      </c>
      <c r="D18" s="18">
        <v>0.10601851851851851</v>
      </c>
      <c r="E18" s="19"/>
      <c r="F18" s="20">
        <f t="shared" si="0"/>
        <v>4.8726851851851848E-2</v>
      </c>
      <c r="I18" s="4">
        <v>16</v>
      </c>
      <c r="J18" s="7" t="s">
        <v>48</v>
      </c>
      <c r="K18" s="5">
        <v>6.3310185185185178E-2</v>
      </c>
      <c r="L18" s="5">
        <v>0.10862268518518518</v>
      </c>
      <c r="M18" s="9"/>
      <c r="N18" s="8">
        <f t="shared" si="1"/>
        <v>4.5312500000000006E-2</v>
      </c>
    </row>
    <row r="19" spans="1:14" x14ac:dyDescent="0.25">
      <c r="A19" s="4">
        <v>17</v>
      </c>
      <c r="B19" s="7" t="s">
        <v>102</v>
      </c>
      <c r="C19" s="18">
        <v>0.11493055555555555</v>
      </c>
      <c r="D19" s="18">
        <v>0.15471064814814814</v>
      </c>
      <c r="E19" s="19" t="s">
        <v>101</v>
      </c>
      <c r="F19" s="20">
        <f t="shared" si="0"/>
        <v>3.9780092592592589E-2</v>
      </c>
      <c r="I19" s="4">
        <v>17</v>
      </c>
      <c r="J19" s="7" t="s">
        <v>44</v>
      </c>
      <c r="K19" s="5">
        <v>5.2175925925925924E-2</v>
      </c>
      <c r="L19" s="5">
        <v>0.11523148148148148</v>
      </c>
      <c r="M19" s="9"/>
      <c r="N19" s="8">
        <f t="shared" si="1"/>
        <v>6.3055555555555559E-2</v>
      </c>
    </row>
    <row r="20" spans="1:14" x14ac:dyDescent="0.25">
      <c r="A20" s="4">
        <v>18</v>
      </c>
      <c r="B20" s="7" t="s">
        <v>99</v>
      </c>
      <c r="C20" s="18">
        <v>1.5625E-2</v>
      </c>
      <c r="D20" s="18">
        <v>5.9537037037037034E-2</v>
      </c>
      <c r="E20" s="19" t="s">
        <v>100</v>
      </c>
      <c r="F20" s="20">
        <f t="shared" si="0"/>
        <v>4.3912037037037034E-2</v>
      </c>
      <c r="I20" s="4">
        <v>18</v>
      </c>
      <c r="J20" s="7" t="s">
        <v>70</v>
      </c>
      <c r="K20" s="5">
        <v>1.1689814814814814E-2</v>
      </c>
      <c r="L20" s="5">
        <v>7.6597222222222219E-2</v>
      </c>
      <c r="M20" s="9"/>
      <c r="N20" s="8">
        <f t="shared" si="1"/>
        <v>6.49074074074074E-2</v>
      </c>
    </row>
    <row r="21" spans="1:14" x14ac:dyDescent="0.25">
      <c r="A21" s="4">
        <v>19</v>
      </c>
      <c r="B21" s="7" t="s">
        <v>90</v>
      </c>
      <c r="C21" s="18">
        <v>0.10414351851851851</v>
      </c>
      <c r="D21" s="18">
        <v>0.15410879629629629</v>
      </c>
      <c r="E21" s="19" t="s">
        <v>98</v>
      </c>
      <c r="F21" s="20">
        <f t="shared" si="0"/>
        <v>4.9965277777777775E-2</v>
      </c>
      <c r="I21" s="4">
        <v>19</v>
      </c>
      <c r="J21" s="7" t="s">
        <v>75</v>
      </c>
      <c r="K21" s="5">
        <v>7.6388888888888886E-3</v>
      </c>
      <c r="L21" s="5">
        <v>3.5937500000000004E-2</v>
      </c>
      <c r="M21" s="9" t="s">
        <v>109</v>
      </c>
      <c r="N21" s="8">
        <f t="shared" si="1"/>
        <v>2.8298611111111115E-2</v>
      </c>
    </row>
    <row r="22" spans="1:14" x14ac:dyDescent="0.25">
      <c r="A22" s="4">
        <v>20</v>
      </c>
      <c r="B22" s="7" t="s">
        <v>88</v>
      </c>
      <c r="C22" s="18">
        <v>8.368055555555555E-2</v>
      </c>
      <c r="D22" s="18">
        <v>0.15910879629629629</v>
      </c>
      <c r="E22" s="19" t="s">
        <v>97</v>
      </c>
      <c r="F22" s="20">
        <f t="shared" si="0"/>
        <v>7.542824074074074E-2</v>
      </c>
      <c r="I22" s="4">
        <v>20</v>
      </c>
      <c r="J22" s="7" t="s">
        <v>112</v>
      </c>
      <c r="K22" s="5">
        <v>5.4675925925925926E-2</v>
      </c>
      <c r="L22" s="5">
        <v>9.7094907407407408E-2</v>
      </c>
      <c r="M22" s="9" t="s">
        <v>113</v>
      </c>
      <c r="N22" s="8">
        <f t="shared" si="1"/>
        <v>4.2418981481481481E-2</v>
      </c>
    </row>
    <row r="23" spans="1:14" x14ac:dyDescent="0.25">
      <c r="A23" s="4">
        <v>21</v>
      </c>
      <c r="B23" s="7" t="s">
        <v>37</v>
      </c>
      <c r="C23" s="18">
        <v>8.5289351851851838E-2</v>
      </c>
      <c r="D23" s="18">
        <v>0.10813657407407407</v>
      </c>
      <c r="E23" s="19" t="s">
        <v>103</v>
      </c>
      <c r="F23" s="20">
        <f t="shared" si="0"/>
        <v>2.2847222222222227E-2</v>
      </c>
      <c r="I23" s="4">
        <v>21</v>
      </c>
      <c r="J23" s="7" t="s">
        <v>67</v>
      </c>
      <c r="K23" s="5">
        <v>1.2615740740740742E-2</v>
      </c>
      <c r="L23" s="5" t="s">
        <v>59</v>
      </c>
      <c r="M23" s="9" t="s">
        <v>106</v>
      </c>
      <c r="N23" s="8" t="s">
        <v>59</v>
      </c>
    </row>
    <row r="24" spans="1:14" x14ac:dyDescent="0.25">
      <c r="A24" s="4">
        <v>22</v>
      </c>
      <c r="B24" s="7" t="s">
        <v>18</v>
      </c>
      <c r="C24" s="18">
        <v>7.7546296296296294E-2</v>
      </c>
      <c r="D24" s="18">
        <v>0.12311342592592593</v>
      </c>
      <c r="E24" s="19" t="s">
        <v>110</v>
      </c>
      <c r="F24" s="20">
        <f t="shared" si="0"/>
        <v>4.5567129629629638E-2</v>
      </c>
      <c r="I24" s="4">
        <v>22</v>
      </c>
      <c r="J24" s="7" t="s">
        <v>68</v>
      </c>
      <c r="K24" s="5">
        <v>2.7083333333333334E-2</v>
      </c>
      <c r="L24" s="5" t="s">
        <v>59</v>
      </c>
      <c r="M24" s="9" t="s">
        <v>107</v>
      </c>
      <c r="N24" s="8" t="s">
        <v>59</v>
      </c>
    </row>
    <row r="25" spans="1:14" x14ac:dyDescent="0.25">
      <c r="I25" s="4">
        <v>23</v>
      </c>
      <c r="J25" s="7" t="s">
        <v>73</v>
      </c>
      <c r="K25" s="5">
        <v>2.7083333333333334E-2</v>
      </c>
      <c r="L25" s="5" t="s">
        <v>59</v>
      </c>
      <c r="M25" s="9" t="s">
        <v>107</v>
      </c>
      <c r="N25" s="8" t="s">
        <v>59</v>
      </c>
    </row>
    <row r="26" spans="1:14" x14ac:dyDescent="0.25">
      <c r="I26" s="4">
        <v>24</v>
      </c>
      <c r="J26" s="7" t="s">
        <v>74</v>
      </c>
      <c r="K26" s="5">
        <v>2.7083333333333334E-2</v>
      </c>
      <c r="L26" s="5" t="s">
        <v>59</v>
      </c>
      <c r="M26" s="9" t="s">
        <v>107</v>
      </c>
      <c r="N26" s="8" t="s">
        <v>59</v>
      </c>
    </row>
    <row r="28" spans="1:14" x14ac:dyDescent="0.25">
      <c r="A28" s="82" t="s">
        <v>15</v>
      </c>
      <c r="B28" s="83"/>
      <c r="C28" s="83"/>
      <c r="D28" s="83"/>
      <c r="E28" s="83"/>
      <c r="F28" s="84"/>
    </row>
    <row r="29" spans="1:14" ht="18.75" x14ac:dyDescent="0.25">
      <c r="A29" s="1" t="s">
        <v>0</v>
      </c>
      <c r="B29" s="2" t="s">
        <v>1</v>
      </c>
      <c r="C29" s="2" t="s">
        <v>2</v>
      </c>
      <c r="D29" s="2" t="s">
        <v>3</v>
      </c>
      <c r="E29" s="2" t="s">
        <v>39</v>
      </c>
      <c r="F29" s="2" t="s">
        <v>4</v>
      </c>
    </row>
    <row r="30" spans="1:14" x14ac:dyDescent="0.25">
      <c r="A30" s="4">
        <v>1</v>
      </c>
      <c r="B30" s="7" t="s">
        <v>87</v>
      </c>
      <c r="C30" s="5">
        <v>7.4652777777777776E-2</v>
      </c>
      <c r="D30" s="5">
        <v>8.5289351851851838E-2</v>
      </c>
      <c r="E30" s="10"/>
      <c r="F30" s="8">
        <f t="shared" ref="F30:F43" si="2">D30-C30</f>
        <v>1.0636574074074062E-2</v>
      </c>
    </row>
    <row r="31" spans="1:14" x14ac:dyDescent="0.25">
      <c r="A31" s="4">
        <v>2</v>
      </c>
      <c r="B31" s="7" t="s">
        <v>79</v>
      </c>
      <c r="C31" s="5">
        <v>2.8819444444444443E-2</v>
      </c>
      <c r="D31" s="5">
        <v>3.9699074074074074E-2</v>
      </c>
      <c r="E31" s="10"/>
      <c r="F31" s="8">
        <f t="shared" si="2"/>
        <v>1.0879629629629631E-2</v>
      </c>
    </row>
    <row r="32" spans="1:14" x14ac:dyDescent="0.25">
      <c r="A32" s="4">
        <v>3</v>
      </c>
      <c r="B32" s="7" t="s">
        <v>86</v>
      </c>
      <c r="C32" s="5">
        <v>2.4305555555555556E-3</v>
      </c>
      <c r="D32" s="5">
        <v>1.3564814814814816E-2</v>
      </c>
      <c r="E32" s="10"/>
      <c r="F32" s="8">
        <f t="shared" si="2"/>
        <v>1.113425925925926E-2</v>
      </c>
    </row>
    <row r="33" spans="1:6" x14ac:dyDescent="0.25">
      <c r="A33" s="4">
        <v>4</v>
      </c>
      <c r="B33" s="7" t="s">
        <v>66</v>
      </c>
      <c r="C33" s="5">
        <v>8.217592592592593E-2</v>
      </c>
      <c r="D33" s="5">
        <v>9.7025462962962952E-2</v>
      </c>
      <c r="E33" s="10"/>
      <c r="F33" s="8">
        <f t="shared" si="2"/>
        <v>1.4849537037037022E-2</v>
      </c>
    </row>
    <row r="34" spans="1:6" x14ac:dyDescent="0.25">
      <c r="A34" s="4">
        <v>5</v>
      </c>
      <c r="B34" s="7" t="s">
        <v>85</v>
      </c>
      <c r="C34" s="14">
        <v>7.4999999999999997E-2</v>
      </c>
      <c r="D34" s="5">
        <v>9.0706018518518519E-2</v>
      </c>
      <c r="E34" s="10"/>
      <c r="F34" s="8">
        <f t="shared" si="2"/>
        <v>1.5706018518518522E-2</v>
      </c>
    </row>
    <row r="35" spans="1:6" x14ac:dyDescent="0.25">
      <c r="A35" s="4">
        <v>6</v>
      </c>
      <c r="B35" s="7" t="s">
        <v>35</v>
      </c>
      <c r="C35" s="14">
        <v>5.2430555555555557E-2</v>
      </c>
      <c r="D35" s="5">
        <v>6.8182870370370366E-2</v>
      </c>
      <c r="E35" s="10"/>
      <c r="F35" s="8">
        <f t="shared" si="2"/>
        <v>1.5752314814814809E-2</v>
      </c>
    </row>
    <row r="36" spans="1:6" x14ac:dyDescent="0.25">
      <c r="A36" s="4">
        <v>7</v>
      </c>
      <c r="B36" s="7" t="s">
        <v>81</v>
      </c>
      <c r="C36" s="15">
        <v>2.7777777777777776E-2</v>
      </c>
      <c r="D36" s="6">
        <v>4.5370370370370366E-2</v>
      </c>
      <c r="E36" s="10"/>
      <c r="F36" s="8">
        <f t="shared" si="2"/>
        <v>1.759259259259259E-2</v>
      </c>
    </row>
    <row r="37" spans="1:6" x14ac:dyDescent="0.25">
      <c r="A37" s="4">
        <v>8</v>
      </c>
      <c r="B37" s="7" t="s">
        <v>111</v>
      </c>
      <c r="C37" s="14">
        <v>2.7777777777777776E-2</v>
      </c>
      <c r="D37" s="5">
        <v>4.5370370370370366E-2</v>
      </c>
      <c r="E37" s="10"/>
      <c r="F37" s="8">
        <f t="shared" si="2"/>
        <v>1.759259259259259E-2</v>
      </c>
    </row>
    <row r="38" spans="1:6" x14ac:dyDescent="0.25">
      <c r="A38" s="4">
        <v>9</v>
      </c>
      <c r="B38" s="7" t="s">
        <v>50</v>
      </c>
      <c r="C38" s="14">
        <v>8.9004629629629628E-2</v>
      </c>
      <c r="D38" s="5">
        <v>0.10753472222222223</v>
      </c>
      <c r="E38" s="10"/>
      <c r="F38" s="8">
        <f t="shared" si="2"/>
        <v>1.8530092592592598E-2</v>
      </c>
    </row>
    <row r="39" spans="1:6" x14ac:dyDescent="0.25">
      <c r="A39" s="4">
        <v>10</v>
      </c>
      <c r="B39" s="7" t="s">
        <v>82</v>
      </c>
      <c r="C39" s="14">
        <v>8.3333333333333332E-3</v>
      </c>
      <c r="D39" s="5">
        <v>3.0243055555555554E-2</v>
      </c>
      <c r="E39" s="10"/>
      <c r="F39" s="8">
        <f t="shared" si="2"/>
        <v>2.1909722222222219E-2</v>
      </c>
    </row>
    <row r="40" spans="1:6" x14ac:dyDescent="0.25">
      <c r="A40" s="4">
        <v>11</v>
      </c>
      <c r="B40" s="7" t="s">
        <v>80</v>
      </c>
      <c r="C40" s="14">
        <v>2.9166666666666664E-2</v>
      </c>
      <c r="D40" s="5">
        <v>5.2175925925925924E-2</v>
      </c>
      <c r="E40" s="10"/>
      <c r="F40" s="8">
        <f t="shared" si="2"/>
        <v>2.3009259259259261E-2</v>
      </c>
    </row>
    <row r="41" spans="1:6" x14ac:dyDescent="0.25">
      <c r="A41" s="4">
        <v>12</v>
      </c>
      <c r="B41" s="7" t="s">
        <v>13</v>
      </c>
      <c r="C41" s="14">
        <v>8.8599537037037046E-2</v>
      </c>
      <c r="D41" s="5">
        <v>0.11721064814814815</v>
      </c>
      <c r="E41" s="10"/>
      <c r="F41" s="8">
        <f t="shared" si="2"/>
        <v>2.8611111111111101E-2</v>
      </c>
    </row>
    <row r="42" spans="1:6" x14ac:dyDescent="0.25">
      <c r="A42" s="4">
        <v>13</v>
      </c>
      <c r="B42" s="7" t="s">
        <v>83</v>
      </c>
      <c r="C42" s="14">
        <v>2.8472222222222222E-2</v>
      </c>
      <c r="D42" s="5">
        <v>6.5682870370370364E-2</v>
      </c>
      <c r="E42" s="10"/>
      <c r="F42" s="8">
        <f t="shared" si="2"/>
        <v>3.7210648148148145E-2</v>
      </c>
    </row>
    <row r="43" spans="1:6" x14ac:dyDescent="0.25">
      <c r="A43" s="4">
        <v>14</v>
      </c>
      <c r="B43" s="7" t="s">
        <v>84</v>
      </c>
      <c r="C43" s="15">
        <v>2.7777777777777776E-2</v>
      </c>
      <c r="D43" s="6">
        <v>6.5682870370370364E-2</v>
      </c>
      <c r="E43" s="10"/>
      <c r="F43" s="8">
        <f t="shared" si="2"/>
        <v>3.7905092592592587E-2</v>
      </c>
    </row>
    <row r="44" spans="1:6" x14ac:dyDescent="0.25">
      <c r="A44" s="4">
        <v>15</v>
      </c>
      <c r="B44" s="7" t="s">
        <v>114</v>
      </c>
      <c r="C44" s="14">
        <v>1.2152777777777778E-2</v>
      </c>
      <c r="D44" s="5">
        <v>5.1736111111111115E-2</v>
      </c>
      <c r="E44" s="10" t="s">
        <v>115</v>
      </c>
      <c r="F44" s="8">
        <f t="shared" ref="F44" si="3">D44-C44</f>
        <v>3.9583333333333338E-2</v>
      </c>
    </row>
  </sheetData>
  <sortState ref="B31:F43">
    <sortCondition ref="F31:F43"/>
  </sortState>
  <mergeCells count="3">
    <mergeCell ref="A1:F1"/>
    <mergeCell ref="A28:F28"/>
    <mergeCell ref="I1:N1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B648-9E16-4749-80B6-54E17ABAD268}">
  <dimension ref="A1:N45"/>
  <sheetViews>
    <sheetView zoomScale="80" zoomScaleNormal="80" workbookViewId="0">
      <selection activeCell="E2" sqref="E1:E1048576"/>
    </sheetView>
  </sheetViews>
  <sheetFormatPr defaultRowHeight="15" x14ac:dyDescent="0.25"/>
  <cols>
    <col min="1" max="1" width="9.140625" style="23"/>
    <col min="2" max="2" width="28.140625" style="23" customWidth="1"/>
    <col min="3" max="3" width="16.7109375" style="23" customWidth="1"/>
    <col min="4" max="4" width="17.42578125" style="23" customWidth="1"/>
    <col min="5" max="5" width="24.5703125" style="23" customWidth="1"/>
    <col min="6" max="6" width="25.5703125" style="23" customWidth="1"/>
    <col min="7" max="9" width="9.140625" style="23"/>
    <col min="10" max="10" width="24.5703125" style="23" customWidth="1"/>
    <col min="11" max="11" width="14.7109375" style="23" customWidth="1"/>
    <col min="12" max="12" width="13.85546875" style="23" customWidth="1"/>
    <col min="13" max="13" width="25.85546875" style="23" customWidth="1"/>
    <col min="14" max="14" width="24.42578125" style="23" customWidth="1"/>
    <col min="15" max="16384" width="9.140625" style="23"/>
  </cols>
  <sheetData>
    <row r="1" spans="1:14" x14ac:dyDescent="0.25">
      <c r="A1" s="85" t="s">
        <v>33</v>
      </c>
      <c r="B1" s="86"/>
      <c r="C1" s="86"/>
      <c r="D1" s="86"/>
      <c r="E1" s="86"/>
      <c r="F1" s="87"/>
      <c r="I1" s="85" t="s">
        <v>36</v>
      </c>
      <c r="J1" s="86"/>
      <c r="K1" s="86"/>
      <c r="L1" s="86"/>
      <c r="M1" s="86"/>
      <c r="N1" s="87"/>
    </row>
    <row r="2" spans="1:14" ht="23.25" customHeight="1" x14ac:dyDescent="0.4">
      <c r="A2" s="24" t="s">
        <v>0</v>
      </c>
      <c r="B2" s="25" t="s">
        <v>1</v>
      </c>
      <c r="C2" s="25" t="s">
        <v>2</v>
      </c>
      <c r="D2" s="25" t="s">
        <v>3</v>
      </c>
      <c r="E2" s="25" t="s">
        <v>39</v>
      </c>
      <c r="F2" s="25" t="s">
        <v>4</v>
      </c>
      <c r="G2" s="26"/>
      <c r="H2" s="26"/>
      <c r="I2" s="24" t="s">
        <v>0</v>
      </c>
      <c r="J2" s="25" t="s">
        <v>1</v>
      </c>
      <c r="K2" s="25" t="s">
        <v>2</v>
      </c>
      <c r="L2" s="25" t="s">
        <v>3</v>
      </c>
      <c r="M2" s="25" t="s">
        <v>39</v>
      </c>
      <c r="N2" s="25" t="s">
        <v>4</v>
      </c>
    </row>
    <row r="3" spans="1:14" x14ac:dyDescent="0.25">
      <c r="A3" s="27">
        <v>1</v>
      </c>
      <c r="B3" s="28" t="s">
        <v>120</v>
      </c>
      <c r="C3" s="29">
        <v>7.7430555555555558E-2</v>
      </c>
      <c r="D3" s="29">
        <v>8.6967592592592582E-2</v>
      </c>
      <c r="E3" s="30"/>
      <c r="F3" s="31">
        <f t="shared" ref="F3:F33" si="0">D3-C3</f>
        <v>9.5370370370370244E-3</v>
      </c>
      <c r="I3" s="27">
        <v>1</v>
      </c>
      <c r="J3" s="28" t="s">
        <v>38</v>
      </c>
      <c r="K3" s="32">
        <v>9.5601851851851841E-2</v>
      </c>
      <c r="L3" s="32">
        <v>0.11354166666666667</v>
      </c>
      <c r="M3" s="33"/>
      <c r="N3" s="34">
        <f t="shared" ref="N3:N28" si="1">L3-K3</f>
        <v>1.7939814814814825E-2</v>
      </c>
    </row>
    <row r="4" spans="1:14" x14ac:dyDescent="0.25">
      <c r="A4" s="27">
        <v>2</v>
      </c>
      <c r="B4" s="28" t="s">
        <v>25</v>
      </c>
      <c r="C4" s="29">
        <v>2.8240740740740736E-2</v>
      </c>
      <c r="D4" s="29">
        <v>3.9907407407407412E-2</v>
      </c>
      <c r="E4" s="30"/>
      <c r="F4" s="31">
        <f t="shared" si="0"/>
        <v>1.1666666666666676E-2</v>
      </c>
      <c r="I4" s="27">
        <v>2</v>
      </c>
      <c r="J4" s="28" t="s">
        <v>69</v>
      </c>
      <c r="K4" s="35">
        <v>1.9212962962962963E-2</v>
      </c>
      <c r="L4" s="36">
        <v>3.7372685185185189E-2</v>
      </c>
      <c r="M4" s="37"/>
      <c r="N4" s="34">
        <f t="shared" si="1"/>
        <v>1.8159722222222226E-2</v>
      </c>
    </row>
    <row r="5" spans="1:14" x14ac:dyDescent="0.25">
      <c r="A5" s="27">
        <v>3</v>
      </c>
      <c r="B5" s="28" t="s">
        <v>27</v>
      </c>
      <c r="C5" s="29">
        <v>6.9907407407407404E-2</v>
      </c>
      <c r="D5" s="29">
        <v>8.414351851851852E-2</v>
      </c>
      <c r="E5" s="30"/>
      <c r="F5" s="31">
        <f t="shared" si="0"/>
        <v>1.4236111111111116E-2</v>
      </c>
      <c r="I5" s="27">
        <v>3</v>
      </c>
      <c r="J5" s="28" t="s">
        <v>21</v>
      </c>
      <c r="K5" s="32">
        <v>2.8472222222222222E-2</v>
      </c>
      <c r="L5" s="32">
        <v>4.9247685185185186E-2</v>
      </c>
      <c r="M5" s="33"/>
      <c r="N5" s="34">
        <f t="shared" si="1"/>
        <v>2.0775462962962964E-2</v>
      </c>
    </row>
    <row r="6" spans="1:14" x14ac:dyDescent="0.25">
      <c r="A6" s="27">
        <v>4</v>
      </c>
      <c r="B6" s="28" t="s">
        <v>91</v>
      </c>
      <c r="C6" s="29">
        <v>6.851851851851852E-2</v>
      </c>
      <c r="D6" s="29">
        <v>8.4270833333333336E-2</v>
      </c>
      <c r="E6" s="30"/>
      <c r="F6" s="31">
        <f t="shared" si="0"/>
        <v>1.5752314814814816E-2</v>
      </c>
      <c r="I6" s="27">
        <v>4</v>
      </c>
      <c r="J6" s="28" t="s">
        <v>75</v>
      </c>
      <c r="K6" s="32">
        <v>3.0324074074074073E-2</v>
      </c>
      <c r="L6" s="32">
        <v>5.1620370370370372E-2</v>
      </c>
      <c r="M6" s="33"/>
      <c r="N6" s="34">
        <f t="shared" si="1"/>
        <v>2.1296296296296299E-2</v>
      </c>
    </row>
    <row r="7" spans="1:14" x14ac:dyDescent="0.25">
      <c r="A7" s="27">
        <v>5</v>
      </c>
      <c r="B7" s="28" t="s">
        <v>121</v>
      </c>
      <c r="C7" s="29">
        <v>9.3055555555555558E-2</v>
      </c>
      <c r="D7" s="29">
        <v>0.11087962962962962</v>
      </c>
      <c r="E7" s="30"/>
      <c r="F7" s="31">
        <f t="shared" si="0"/>
        <v>1.7824074074074062E-2</v>
      </c>
      <c r="I7" s="27">
        <v>5</v>
      </c>
      <c r="J7" s="28" t="s">
        <v>47</v>
      </c>
      <c r="K7" s="32">
        <v>3.3912037037037039E-2</v>
      </c>
      <c r="L7" s="32">
        <v>5.5775462962962964E-2</v>
      </c>
      <c r="M7" s="33"/>
      <c r="N7" s="34">
        <f t="shared" si="1"/>
        <v>2.1863425925925925E-2</v>
      </c>
    </row>
    <row r="8" spans="1:14" x14ac:dyDescent="0.25">
      <c r="A8" s="27">
        <v>6</v>
      </c>
      <c r="B8" s="28" t="s">
        <v>47</v>
      </c>
      <c r="C8" s="29">
        <v>6.0532407407407403E-2</v>
      </c>
      <c r="D8" s="29">
        <v>7.840277777777778E-2</v>
      </c>
      <c r="E8" s="30"/>
      <c r="F8" s="31">
        <f t="shared" si="0"/>
        <v>1.7870370370370377E-2</v>
      </c>
      <c r="I8" s="27">
        <v>6</v>
      </c>
      <c r="J8" s="28" t="s">
        <v>78</v>
      </c>
      <c r="K8" s="32">
        <v>1.5972222222222224E-2</v>
      </c>
      <c r="L8" s="32">
        <v>3.802083333333333E-2</v>
      </c>
      <c r="M8" s="33"/>
      <c r="N8" s="34">
        <f t="shared" si="1"/>
        <v>2.2048611111111106E-2</v>
      </c>
    </row>
    <row r="9" spans="1:14" x14ac:dyDescent="0.25">
      <c r="A9" s="27">
        <v>7</v>
      </c>
      <c r="B9" s="28" t="s">
        <v>69</v>
      </c>
      <c r="C9" s="29">
        <v>4.3287037037037041E-2</v>
      </c>
      <c r="D9" s="29">
        <v>6.2314814814814816E-2</v>
      </c>
      <c r="E9" s="30"/>
      <c r="F9" s="31">
        <f t="shared" si="0"/>
        <v>1.9027777777777775E-2</v>
      </c>
      <c r="I9" s="27">
        <v>7</v>
      </c>
      <c r="J9" s="28" t="s">
        <v>45</v>
      </c>
      <c r="K9" s="32">
        <v>2.6736111111111113E-2</v>
      </c>
      <c r="L9" s="32">
        <v>4.9050925925925921E-2</v>
      </c>
      <c r="M9" s="33"/>
      <c r="N9" s="34">
        <f t="shared" si="1"/>
        <v>2.2314814814814808E-2</v>
      </c>
    </row>
    <row r="10" spans="1:14" x14ac:dyDescent="0.25">
      <c r="A10" s="27">
        <v>8</v>
      </c>
      <c r="B10" s="28" t="s">
        <v>118</v>
      </c>
      <c r="C10" s="29">
        <v>3.0092592592592591E-2</v>
      </c>
      <c r="D10" s="29">
        <v>4.9664351851851855E-2</v>
      </c>
      <c r="E10" s="30"/>
      <c r="F10" s="31">
        <f t="shared" si="0"/>
        <v>1.9571759259259264E-2</v>
      </c>
      <c r="I10" s="27">
        <v>8</v>
      </c>
      <c r="J10" s="28" t="s">
        <v>124</v>
      </c>
      <c r="K10" s="32">
        <v>1.3657407407407408E-2</v>
      </c>
      <c r="L10" s="32">
        <v>3.7395833333333336E-2</v>
      </c>
      <c r="M10" s="33"/>
      <c r="N10" s="34">
        <f t="shared" si="1"/>
        <v>2.3738425925925927E-2</v>
      </c>
    </row>
    <row r="11" spans="1:14" x14ac:dyDescent="0.25">
      <c r="A11" s="27">
        <v>9</v>
      </c>
      <c r="B11" s="28" t="s">
        <v>99</v>
      </c>
      <c r="C11" s="38">
        <v>1.736111111111111E-3</v>
      </c>
      <c r="D11" s="39">
        <v>2.1354166666666664E-2</v>
      </c>
      <c r="E11" s="30"/>
      <c r="F11" s="31">
        <f t="shared" si="0"/>
        <v>1.9618055555555552E-2</v>
      </c>
      <c r="I11" s="27">
        <v>9</v>
      </c>
      <c r="J11" s="28" t="s">
        <v>72</v>
      </c>
      <c r="K11" s="32">
        <v>2.5115740740740741E-2</v>
      </c>
      <c r="L11" s="32">
        <v>4.898148148148148E-2</v>
      </c>
      <c r="M11" s="33"/>
      <c r="N11" s="34">
        <f t="shared" si="1"/>
        <v>2.3865740740740739E-2</v>
      </c>
    </row>
    <row r="12" spans="1:14" x14ac:dyDescent="0.25">
      <c r="A12" s="27">
        <v>10</v>
      </c>
      <c r="B12" s="28" t="s">
        <v>89</v>
      </c>
      <c r="C12" s="29">
        <v>6.7361111111111108E-2</v>
      </c>
      <c r="D12" s="29">
        <v>8.7037037037037038E-2</v>
      </c>
      <c r="E12" s="30"/>
      <c r="F12" s="31">
        <f t="shared" si="0"/>
        <v>1.967592592592593E-2</v>
      </c>
      <c r="I12" s="27">
        <v>10</v>
      </c>
      <c r="J12" s="28" t="s">
        <v>67</v>
      </c>
      <c r="K12" s="32">
        <v>1.2499999999999999E-2</v>
      </c>
      <c r="L12" s="32">
        <v>3.8055555555555558E-2</v>
      </c>
      <c r="M12" s="33"/>
      <c r="N12" s="34">
        <f t="shared" si="1"/>
        <v>2.5555555555555561E-2</v>
      </c>
    </row>
    <row r="13" spans="1:14" x14ac:dyDescent="0.25">
      <c r="A13" s="27">
        <v>11</v>
      </c>
      <c r="B13" s="28" t="s">
        <v>130</v>
      </c>
      <c r="C13" s="38">
        <v>7.8819444444444442E-2</v>
      </c>
      <c r="D13" s="39">
        <v>9.857638888888888E-2</v>
      </c>
      <c r="E13" s="30"/>
      <c r="F13" s="31">
        <f t="shared" si="0"/>
        <v>1.9756944444444438E-2</v>
      </c>
      <c r="I13" s="27">
        <v>11</v>
      </c>
      <c r="J13" s="28" t="s">
        <v>76</v>
      </c>
      <c r="K13" s="32">
        <v>2.3032407407407404E-2</v>
      </c>
      <c r="L13" s="32">
        <v>4.8958333333333333E-2</v>
      </c>
      <c r="M13" s="33"/>
      <c r="N13" s="34">
        <f t="shared" si="1"/>
        <v>2.5925925925925929E-2</v>
      </c>
    </row>
    <row r="14" spans="1:14" x14ac:dyDescent="0.25">
      <c r="A14" s="27">
        <v>12</v>
      </c>
      <c r="B14" s="28" t="s">
        <v>93</v>
      </c>
      <c r="C14" s="29">
        <v>1.2847222222222223E-2</v>
      </c>
      <c r="D14" s="29">
        <v>3.5451388888888886E-2</v>
      </c>
      <c r="E14" s="30"/>
      <c r="F14" s="31">
        <f t="shared" si="0"/>
        <v>2.2604166666666661E-2</v>
      </c>
      <c r="I14" s="27">
        <v>12</v>
      </c>
      <c r="J14" s="28" t="s">
        <v>122</v>
      </c>
      <c r="K14" s="32">
        <v>2.9398148148148149E-2</v>
      </c>
      <c r="L14" s="32">
        <v>5.6620370370370376E-2</v>
      </c>
      <c r="M14" s="33"/>
      <c r="N14" s="34">
        <f t="shared" si="1"/>
        <v>2.7222222222222228E-2</v>
      </c>
    </row>
    <row r="15" spans="1:14" x14ac:dyDescent="0.25">
      <c r="A15" s="27">
        <v>13</v>
      </c>
      <c r="B15" s="28" t="s">
        <v>90</v>
      </c>
      <c r="C15" s="29">
        <v>9.3865740740740736E-2</v>
      </c>
      <c r="D15" s="29">
        <v>0.11707175925925926</v>
      </c>
      <c r="E15" s="30"/>
      <c r="F15" s="31">
        <f t="shared" si="0"/>
        <v>2.3206018518518529E-2</v>
      </c>
      <c r="I15" s="27">
        <v>13</v>
      </c>
      <c r="J15" s="28" t="s">
        <v>112</v>
      </c>
      <c r="K15" s="32">
        <v>2.1180555555555553E-2</v>
      </c>
      <c r="L15" s="32">
        <v>4.9074074074074076E-2</v>
      </c>
      <c r="M15" s="33"/>
      <c r="N15" s="34">
        <f t="shared" si="1"/>
        <v>2.7893518518518522E-2</v>
      </c>
    </row>
    <row r="16" spans="1:14" x14ac:dyDescent="0.25">
      <c r="A16" s="27">
        <v>14</v>
      </c>
      <c r="B16" s="28" t="s">
        <v>61</v>
      </c>
      <c r="C16" s="29">
        <v>5.4050925925925926E-2</v>
      </c>
      <c r="D16" s="29">
        <v>7.7326388888888889E-2</v>
      </c>
      <c r="E16" s="30"/>
      <c r="F16" s="31">
        <f t="shared" si="0"/>
        <v>2.3275462962962963E-2</v>
      </c>
      <c r="I16" s="27">
        <v>14</v>
      </c>
      <c r="J16" s="28" t="s">
        <v>123</v>
      </c>
      <c r="K16" s="32">
        <v>4.8611111111111112E-2</v>
      </c>
      <c r="L16" s="32">
        <v>8.5254629629629639E-2</v>
      </c>
      <c r="M16" s="33"/>
      <c r="N16" s="34">
        <f t="shared" si="1"/>
        <v>3.6643518518518527E-2</v>
      </c>
    </row>
    <row r="17" spans="1:14" x14ac:dyDescent="0.25">
      <c r="A17" s="27">
        <v>15</v>
      </c>
      <c r="B17" s="28" t="s">
        <v>94</v>
      </c>
      <c r="C17" s="29">
        <v>2.6388888888888889E-2</v>
      </c>
      <c r="D17" s="29">
        <v>4.9942129629629628E-2</v>
      </c>
      <c r="E17" s="30"/>
      <c r="F17" s="31">
        <f t="shared" si="0"/>
        <v>2.3553240740740739E-2</v>
      </c>
      <c r="I17" s="27">
        <v>15</v>
      </c>
      <c r="J17" s="28" t="s">
        <v>48</v>
      </c>
      <c r="K17" s="32">
        <v>6.3657407407407399E-2</v>
      </c>
      <c r="L17" s="32">
        <v>0.1062037037037037</v>
      </c>
      <c r="M17" s="33"/>
      <c r="N17" s="34">
        <f t="shared" si="1"/>
        <v>4.2546296296296304E-2</v>
      </c>
    </row>
    <row r="18" spans="1:14" ht="13.5" customHeight="1" x14ac:dyDescent="0.25">
      <c r="A18" s="27">
        <v>16</v>
      </c>
      <c r="B18" s="28" t="s">
        <v>19</v>
      </c>
      <c r="C18" s="29">
        <v>5.9722222222222225E-2</v>
      </c>
      <c r="D18" s="29">
        <v>8.4965277777777778E-2</v>
      </c>
      <c r="E18" s="30"/>
      <c r="F18" s="31">
        <f t="shared" si="0"/>
        <v>2.5243055555555553E-2</v>
      </c>
      <c r="I18" s="27">
        <v>16</v>
      </c>
      <c r="J18" s="28" t="s">
        <v>31</v>
      </c>
      <c r="K18" s="32">
        <v>6.5972222222222222E-3</v>
      </c>
      <c r="L18" s="32">
        <v>5.1805555555555556E-2</v>
      </c>
      <c r="M18" s="33"/>
      <c r="N18" s="34">
        <f t="shared" si="1"/>
        <v>4.5208333333333336E-2</v>
      </c>
    </row>
    <row r="19" spans="1:14" x14ac:dyDescent="0.25">
      <c r="A19" s="27">
        <v>17</v>
      </c>
      <c r="B19" s="28" t="s">
        <v>6</v>
      </c>
      <c r="C19" s="29">
        <v>5.0462962962962959E-2</v>
      </c>
      <c r="D19" s="29">
        <v>8.1782407407407401E-2</v>
      </c>
      <c r="E19" s="30"/>
      <c r="F19" s="31">
        <f t="shared" si="0"/>
        <v>3.1319444444444441E-2</v>
      </c>
      <c r="I19" s="27">
        <v>17</v>
      </c>
      <c r="J19" s="28" t="s">
        <v>18</v>
      </c>
      <c r="K19" s="32">
        <v>3.5185185185185187E-2</v>
      </c>
      <c r="L19" s="32">
        <v>8.1307870370370364E-2</v>
      </c>
      <c r="M19" s="33"/>
      <c r="N19" s="34">
        <f t="shared" si="1"/>
        <v>4.6122685185185176E-2</v>
      </c>
    </row>
    <row r="20" spans="1:14" x14ac:dyDescent="0.25">
      <c r="A20" s="27">
        <v>18</v>
      </c>
      <c r="B20" s="28" t="s">
        <v>17</v>
      </c>
      <c r="C20" s="29">
        <v>4.7106481481481478E-2</v>
      </c>
      <c r="D20" s="29">
        <v>8.0949074074074076E-2</v>
      </c>
      <c r="E20" s="30"/>
      <c r="F20" s="31">
        <f t="shared" si="0"/>
        <v>3.3842592592592598E-2</v>
      </c>
      <c r="I20" s="27">
        <v>18</v>
      </c>
      <c r="J20" s="28" t="s">
        <v>44</v>
      </c>
      <c r="K20" s="32">
        <v>4.4328703703703703E-2</v>
      </c>
      <c r="L20" s="32">
        <v>9.0694444444444453E-2</v>
      </c>
      <c r="M20" s="33"/>
      <c r="N20" s="34">
        <f t="shared" si="1"/>
        <v>4.6365740740740749E-2</v>
      </c>
    </row>
    <row r="21" spans="1:14" x14ac:dyDescent="0.25">
      <c r="A21" s="27">
        <v>19</v>
      </c>
      <c r="B21" s="28" t="s">
        <v>119</v>
      </c>
      <c r="C21" s="29">
        <v>4.5486111111111109E-2</v>
      </c>
      <c r="D21" s="29">
        <v>8.111111111111112E-2</v>
      </c>
      <c r="E21" s="30"/>
      <c r="F21" s="31">
        <f t="shared" si="0"/>
        <v>3.5625000000000011E-2</v>
      </c>
      <c r="I21" s="27">
        <v>19</v>
      </c>
      <c r="J21" s="28" t="s">
        <v>29</v>
      </c>
      <c r="K21" s="32">
        <v>3.1249999999999997E-3</v>
      </c>
      <c r="L21" s="32">
        <v>5.1099537037037041E-2</v>
      </c>
      <c r="M21" s="33"/>
      <c r="N21" s="34">
        <f t="shared" si="1"/>
        <v>4.7974537037037038E-2</v>
      </c>
    </row>
    <row r="22" spans="1:14" x14ac:dyDescent="0.25">
      <c r="A22" s="27">
        <v>20</v>
      </c>
      <c r="B22" s="28" t="s">
        <v>20</v>
      </c>
      <c r="C22" s="29">
        <v>3.7037037037037042E-2</v>
      </c>
      <c r="D22" s="29">
        <v>7.4143518518518511E-2</v>
      </c>
      <c r="E22" s="30"/>
      <c r="F22" s="31">
        <f t="shared" si="0"/>
        <v>3.7106481481481469E-2</v>
      </c>
      <c r="I22" s="27">
        <v>20</v>
      </c>
      <c r="J22" s="28" t="s">
        <v>125</v>
      </c>
      <c r="K22" s="32">
        <v>8.3333333333333332E-3</v>
      </c>
      <c r="L22" s="32">
        <v>5.6921296296296296E-2</v>
      </c>
      <c r="M22" s="33"/>
      <c r="N22" s="34">
        <f t="shared" si="1"/>
        <v>4.8587962962962965E-2</v>
      </c>
    </row>
    <row r="23" spans="1:14" x14ac:dyDescent="0.25">
      <c r="A23" s="27">
        <v>21</v>
      </c>
      <c r="B23" s="28" t="s">
        <v>88</v>
      </c>
      <c r="C23" s="29">
        <v>7.9861111111111105E-2</v>
      </c>
      <c r="D23" s="29">
        <v>0.1248263888888889</v>
      </c>
      <c r="E23" s="30"/>
      <c r="F23" s="31">
        <f t="shared" si="0"/>
        <v>4.4965277777777798E-2</v>
      </c>
      <c r="I23" s="27">
        <v>21</v>
      </c>
      <c r="J23" s="28" t="s">
        <v>70</v>
      </c>
      <c r="K23" s="32">
        <v>1.0763888888888891E-2</v>
      </c>
      <c r="L23" s="32">
        <v>6.3321759259259258E-2</v>
      </c>
      <c r="M23" s="33"/>
      <c r="N23" s="34">
        <f t="shared" si="1"/>
        <v>5.2557870370370366E-2</v>
      </c>
    </row>
    <row r="24" spans="1:14" x14ac:dyDescent="0.25">
      <c r="A24" s="27">
        <v>22</v>
      </c>
      <c r="B24" s="28" t="s">
        <v>5</v>
      </c>
      <c r="C24" s="29">
        <v>0.11875000000000001</v>
      </c>
      <c r="D24" s="29">
        <v>0.13461805555555556</v>
      </c>
      <c r="E24" s="30" t="s">
        <v>129</v>
      </c>
      <c r="F24" s="31">
        <f t="shared" si="0"/>
        <v>1.5868055555555552E-2</v>
      </c>
      <c r="I24" s="27">
        <v>22</v>
      </c>
      <c r="J24" s="28" t="s">
        <v>10</v>
      </c>
      <c r="K24" s="32">
        <v>4.1666666666666666E-3</v>
      </c>
      <c r="L24" s="32">
        <v>6.3206018518518522E-2</v>
      </c>
      <c r="M24" s="33"/>
      <c r="N24" s="34">
        <f t="shared" si="1"/>
        <v>5.9039351851851857E-2</v>
      </c>
    </row>
    <row r="25" spans="1:14" x14ac:dyDescent="0.25">
      <c r="A25" s="27">
        <v>23</v>
      </c>
      <c r="B25" s="28" t="s">
        <v>28</v>
      </c>
      <c r="C25" s="29">
        <v>1.4814814814814814E-2</v>
      </c>
      <c r="D25" s="29">
        <v>3.5358796296296298E-2</v>
      </c>
      <c r="E25" s="30" t="s">
        <v>129</v>
      </c>
      <c r="F25" s="31">
        <f t="shared" si="0"/>
        <v>2.0543981481481483E-2</v>
      </c>
      <c r="I25" s="27">
        <v>23</v>
      </c>
      <c r="J25" s="28" t="s">
        <v>126</v>
      </c>
      <c r="K25" s="32">
        <v>7.7083333333333337E-2</v>
      </c>
      <c r="L25" s="32">
        <v>8.7800925925925921E-2</v>
      </c>
      <c r="M25" s="33" t="s">
        <v>135</v>
      </c>
      <c r="N25" s="34">
        <f t="shared" si="1"/>
        <v>1.0717592592592584E-2</v>
      </c>
    </row>
    <row r="26" spans="1:14" x14ac:dyDescent="0.25">
      <c r="A26" s="27">
        <v>24</v>
      </c>
      <c r="B26" s="28" t="s">
        <v>8</v>
      </c>
      <c r="C26" s="29">
        <v>1.1226851851851854E-2</v>
      </c>
      <c r="D26" s="29">
        <v>3.5393518518518519E-2</v>
      </c>
      <c r="E26" s="30" t="s">
        <v>129</v>
      </c>
      <c r="F26" s="31">
        <f t="shared" si="0"/>
        <v>2.4166666666666663E-2</v>
      </c>
      <c r="I26" s="27">
        <v>24</v>
      </c>
      <c r="J26" s="28" t="s">
        <v>105</v>
      </c>
      <c r="K26" s="32">
        <v>6.9444444444444447E-4</v>
      </c>
      <c r="L26" s="32">
        <v>4.5266203703703704E-2</v>
      </c>
      <c r="M26" s="33" t="s">
        <v>134</v>
      </c>
      <c r="N26" s="34">
        <f t="shared" si="1"/>
        <v>4.4571759259259262E-2</v>
      </c>
    </row>
    <row r="27" spans="1:14" x14ac:dyDescent="0.25">
      <c r="A27" s="27">
        <v>25</v>
      </c>
      <c r="B27" s="28" t="s">
        <v>117</v>
      </c>
      <c r="C27" s="29">
        <v>9.0277777777777787E-3</v>
      </c>
      <c r="D27" s="29">
        <v>3.5937500000000004E-2</v>
      </c>
      <c r="E27" s="30" t="s">
        <v>129</v>
      </c>
      <c r="F27" s="31">
        <f t="shared" si="0"/>
        <v>2.6909722222222224E-2</v>
      </c>
      <c r="I27" s="27">
        <v>25</v>
      </c>
      <c r="J27" s="28" t="s">
        <v>9</v>
      </c>
      <c r="K27" s="32">
        <v>3.1944444444444449E-2</v>
      </c>
      <c r="L27" s="32">
        <v>7.228009259259259E-2</v>
      </c>
      <c r="M27" s="33" t="s">
        <v>136</v>
      </c>
      <c r="N27" s="34">
        <f t="shared" si="1"/>
        <v>4.0335648148148141E-2</v>
      </c>
    </row>
    <row r="28" spans="1:14" x14ac:dyDescent="0.25">
      <c r="A28" s="27">
        <v>26</v>
      </c>
      <c r="B28" s="28" t="s">
        <v>21</v>
      </c>
      <c r="C28" s="29">
        <v>6.5277777777777782E-2</v>
      </c>
      <c r="D28" s="29">
        <v>9.3587962962962956E-2</v>
      </c>
      <c r="E28" s="30" t="s">
        <v>109</v>
      </c>
      <c r="F28" s="31">
        <f t="shared" si="0"/>
        <v>2.8310185185185174E-2</v>
      </c>
      <c r="I28" s="27">
        <v>26</v>
      </c>
      <c r="J28" s="28" t="s">
        <v>66</v>
      </c>
      <c r="K28" s="35">
        <v>7.6736111111111116E-2</v>
      </c>
      <c r="L28" s="36">
        <v>0.12415509259259259</v>
      </c>
      <c r="M28" s="33" t="s">
        <v>133</v>
      </c>
      <c r="N28" s="34">
        <f t="shared" si="1"/>
        <v>4.7418981481481479E-2</v>
      </c>
    </row>
    <row r="29" spans="1:14" x14ac:dyDescent="0.25">
      <c r="A29" s="27">
        <v>27</v>
      </c>
      <c r="B29" s="28" t="s">
        <v>95</v>
      </c>
      <c r="C29" s="29">
        <v>3.4374999999999996E-2</v>
      </c>
      <c r="D29" s="29">
        <v>6.3414351851851847E-2</v>
      </c>
      <c r="E29" s="30" t="s">
        <v>109</v>
      </c>
      <c r="F29" s="31">
        <f t="shared" si="0"/>
        <v>2.9039351851851851E-2</v>
      </c>
    </row>
    <row r="30" spans="1:14" x14ac:dyDescent="0.25">
      <c r="A30" s="27">
        <v>28</v>
      </c>
      <c r="B30" s="28" t="s">
        <v>75</v>
      </c>
      <c r="C30" s="29">
        <v>6.6666666666666666E-2</v>
      </c>
      <c r="D30" s="29">
        <v>0.10314814814814816</v>
      </c>
      <c r="E30" s="30" t="s">
        <v>129</v>
      </c>
      <c r="F30" s="31">
        <f t="shared" si="0"/>
        <v>3.648148148148149E-2</v>
      </c>
    </row>
    <row r="31" spans="1:14" x14ac:dyDescent="0.25">
      <c r="A31" s="27">
        <v>29</v>
      </c>
      <c r="B31" s="28" t="s">
        <v>122</v>
      </c>
      <c r="C31" s="29">
        <v>6.5972222222222224E-2</v>
      </c>
      <c r="D31" s="29">
        <v>0.10318287037037037</v>
      </c>
      <c r="E31" s="30" t="s">
        <v>129</v>
      </c>
      <c r="F31" s="31">
        <f t="shared" si="0"/>
        <v>3.7210648148148145E-2</v>
      </c>
    </row>
    <row r="32" spans="1:14" x14ac:dyDescent="0.25">
      <c r="A32" s="27">
        <v>30</v>
      </c>
      <c r="B32" s="28" t="s">
        <v>37</v>
      </c>
      <c r="C32" s="29">
        <v>2.5578703703703704E-2</v>
      </c>
      <c r="D32" s="29">
        <v>7.4201388888888886E-2</v>
      </c>
      <c r="E32" s="30" t="s">
        <v>131</v>
      </c>
      <c r="F32" s="31">
        <f t="shared" si="0"/>
        <v>4.8622685185185185E-2</v>
      </c>
    </row>
    <row r="33" spans="1:6" x14ac:dyDescent="0.25">
      <c r="A33" s="27">
        <v>31</v>
      </c>
      <c r="B33" s="28" t="s">
        <v>127</v>
      </c>
      <c r="C33" s="29">
        <v>0.10381944444444445</v>
      </c>
      <c r="D33" s="29">
        <v>0.16261574074074073</v>
      </c>
      <c r="E33" s="30" t="s">
        <v>128</v>
      </c>
      <c r="F33" s="31">
        <f t="shared" si="0"/>
        <v>5.8796296296296277E-2</v>
      </c>
    </row>
    <row r="34" spans="1:6" x14ac:dyDescent="0.25">
      <c r="A34" s="40"/>
    </row>
    <row r="35" spans="1:6" x14ac:dyDescent="0.25">
      <c r="A35" s="88" t="s">
        <v>15</v>
      </c>
      <c r="B35" s="89"/>
      <c r="C35" s="89"/>
      <c r="D35" s="89"/>
      <c r="E35" s="89"/>
      <c r="F35" s="90"/>
    </row>
    <row r="36" spans="1:6" ht="18.75" x14ac:dyDescent="0.25">
      <c r="A36" s="24" t="s">
        <v>0</v>
      </c>
      <c r="B36" s="25" t="s">
        <v>1</v>
      </c>
      <c r="C36" s="25" t="s">
        <v>2</v>
      </c>
      <c r="D36" s="25" t="s">
        <v>3</v>
      </c>
      <c r="E36" s="25" t="s">
        <v>39</v>
      </c>
      <c r="F36" s="25" t="s">
        <v>4</v>
      </c>
    </row>
    <row r="37" spans="1:6" x14ac:dyDescent="0.25">
      <c r="A37" s="27">
        <v>1</v>
      </c>
      <c r="B37" s="28" t="s">
        <v>12</v>
      </c>
      <c r="C37" s="41">
        <v>1.4236111111111111E-2</v>
      </c>
      <c r="D37" s="32">
        <v>2.3518518518518518E-2</v>
      </c>
      <c r="E37" s="42"/>
      <c r="F37" s="34">
        <f t="shared" ref="F37:F45" si="2">D37-C37</f>
        <v>9.2824074074074076E-3</v>
      </c>
    </row>
    <row r="38" spans="1:6" x14ac:dyDescent="0.25">
      <c r="A38" s="27">
        <v>2</v>
      </c>
      <c r="B38" s="28" t="s">
        <v>116</v>
      </c>
      <c r="C38" s="41">
        <v>4.780092592592592E-2</v>
      </c>
      <c r="D38" s="32">
        <v>6.6817129629629629E-2</v>
      </c>
      <c r="E38" s="42"/>
      <c r="F38" s="34">
        <f t="shared" si="2"/>
        <v>1.9016203703703709E-2</v>
      </c>
    </row>
    <row r="39" spans="1:6" x14ac:dyDescent="0.25">
      <c r="A39" s="27">
        <v>3</v>
      </c>
      <c r="B39" s="28" t="s">
        <v>11</v>
      </c>
      <c r="C39" s="41">
        <v>1.712962962962963E-2</v>
      </c>
      <c r="D39" s="32">
        <v>3.7731481481481484E-2</v>
      </c>
      <c r="E39" s="42"/>
      <c r="F39" s="34">
        <f t="shared" si="2"/>
        <v>2.0601851851851854E-2</v>
      </c>
    </row>
    <row r="40" spans="1:6" x14ac:dyDescent="0.25">
      <c r="A40" s="27">
        <v>4</v>
      </c>
      <c r="B40" s="28" t="s">
        <v>82</v>
      </c>
      <c r="C40" s="41">
        <v>9.9537037037037042E-3</v>
      </c>
      <c r="D40" s="32">
        <v>3.2048611111111111E-2</v>
      </c>
      <c r="E40" s="42"/>
      <c r="F40" s="34">
        <f t="shared" si="2"/>
        <v>2.2094907407407407E-2</v>
      </c>
    </row>
    <row r="41" spans="1:6" x14ac:dyDescent="0.25">
      <c r="A41" s="27">
        <v>5</v>
      </c>
      <c r="B41" s="28" t="s">
        <v>13</v>
      </c>
      <c r="C41" s="41">
        <v>5.3587962962962969E-2</v>
      </c>
      <c r="D41" s="32">
        <v>8.6168981481481485E-2</v>
      </c>
      <c r="E41" s="42"/>
      <c r="F41" s="34">
        <f t="shared" si="2"/>
        <v>3.2581018518518516E-2</v>
      </c>
    </row>
    <row r="42" spans="1:6" x14ac:dyDescent="0.25">
      <c r="A42" s="27">
        <v>6</v>
      </c>
      <c r="B42" s="28" t="s">
        <v>32</v>
      </c>
      <c r="C42" s="41">
        <v>6.9444444444444441E-3</v>
      </c>
      <c r="D42" s="32">
        <v>2.0844907407407406E-2</v>
      </c>
      <c r="E42" s="42" t="s">
        <v>109</v>
      </c>
      <c r="F42" s="34">
        <f t="shared" si="2"/>
        <v>1.3900462962962962E-2</v>
      </c>
    </row>
    <row r="43" spans="1:6" x14ac:dyDescent="0.25">
      <c r="A43" s="27">
        <v>7</v>
      </c>
      <c r="B43" s="28" t="s">
        <v>50</v>
      </c>
      <c r="C43" s="41">
        <v>5.3587962962962969E-2</v>
      </c>
      <c r="D43" s="32">
        <v>8.4201388888888895E-2</v>
      </c>
      <c r="E43" s="42" t="s">
        <v>109</v>
      </c>
      <c r="F43" s="34">
        <f t="shared" si="2"/>
        <v>3.0613425925925926E-2</v>
      </c>
    </row>
    <row r="44" spans="1:6" x14ac:dyDescent="0.25">
      <c r="A44" s="27">
        <v>8</v>
      </c>
      <c r="B44" s="28" t="s">
        <v>34</v>
      </c>
      <c r="C44" s="43">
        <v>5.2199074074074071E-2</v>
      </c>
      <c r="D44" s="36">
        <v>8.4201388888888895E-2</v>
      </c>
      <c r="E44" s="42" t="s">
        <v>109</v>
      </c>
      <c r="F44" s="34">
        <f t="shared" si="2"/>
        <v>3.2002314814814824E-2</v>
      </c>
    </row>
    <row r="45" spans="1:6" x14ac:dyDescent="0.25">
      <c r="A45" s="27">
        <v>9</v>
      </c>
      <c r="B45" s="28" t="s">
        <v>43</v>
      </c>
      <c r="C45" s="41">
        <v>1.0763888888888891E-2</v>
      </c>
      <c r="D45" s="32">
        <v>2.0613425925925927E-2</v>
      </c>
      <c r="E45" s="42" t="s">
        <v>132</v>
      </c>
      <c r="F45" s="34">
        <f t="shared" si="2"/>
        <v>9.8495370370370369E-3</v>
      </c>
    </row>
  </sheetData>
  <sortState ref="J3:N30">
    <sortCondition ref="N3:N30"/>
  </sortState>
  <mergeCells count="3">
    <mergeCell ref="A1:F1"/>
    <mergeCell ref="I1:N1"/>
    <mergeCell ref="A35:F35"/>
  </mergeCells>
  <pageMargins left="0.25" right="0.25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08D5B-739F-46FE-BF02-67B0B8063A8F}">
  <dimension ref="A1:L38"/>
  <sheetViews>
    <sheetView zoomScale="80" zoomScaleNormal="80" workbookViewId="0">
      <selection activeCell="O15" sqref="O15"/>
    </sheetView>
  </sheetViews>
  <sheetFormatPr defaultRowHeight="15.75" x14ac:dyDescent="0.25"/>
  <cols>
    <col min="1" max="1" width="9.140625" style="59"/>
    <col min="2" max="2" width="28.140625" style="44" customWidth="1"/>
    <col min="3" max="3" width="16.7109375" style="44" customWidth="1"/>
    <col min="4" max="4" width="17.42578125" style="44" customWidth="1"/>
    <col min="5" max="5" width="25.5703125" style="44" customWidth="1"/>
    <col min="6" max="7" width="9.140625" style="44"/>
    <col min="8" max="8" width="9.140625" style="59"/>
    <col min="9" max="9" width="24.5703125" style="44" customWidth="1"/>
    <col min="10" max="10" width="14.7109375" style="44" customWidth="1"/>
    <col min="11" max="11" width="13.85546875" style="44" customWidth="1"/>
    <col min="12" max="12" width="24.42578125" style="44" customWidth="1"/>
    <col min="13" max="16384" width="9.140625" style="44"/>
  </cols>
  <sheetData>
    <row r="1" spans="1:12" ht="15" x14ac:dyDescent="0.25">
      <c r="A1" s="91" t="s">
        <v>33</v>
      </c>
      <c r="B1" s="92"/>
      <c r="C1" s="92"/>
      <c r="D1" s="92"/>
      <c r="E1" s="93"/>
      <c r="H1" s="91" t="s">
        <v>36</v>
      </c>
      <c r="I1" s="92"/>
      <c r="J1" s="92"/>
      <c r="K1" s="92"/>
      <c r="L1" s="93"/>
    </row>
    <row r="2" spans="1:12" ht="23.25" customHeight="1" x14ac:dyDescent="0.4">
      <c r="A2" s="45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7"/>
      <c r="G2" s="47"/>
      <c r="H2" s="45" t="s">
        <v>0</v>
      </c>
      <c r="I2" s="46" t="s">
        <v>1</v>
      </c>
      <c r="J2" s="46" t="s">
        <v>2</v>
      </c>
      <c r="K2" s="46" t="s">
        <v>3</v>
      </c>
      <c r="L2" s="46" t="s">
        <v>4</v>
      </c>
    </row>
    <row r="3" spans="1:12" x14ac:dyDescent="0.25">
      <c r="A3" s="48">
        <v>1</v>
      </c>
      <c r="B3" s="49" t="s">
        <v>25</v>
      </c>
      <c r="C3" s="50">
        <v>2.1527777777777781E-2</v>
      </c>
      <c r="D3" s="50">
        <v>2.9050925925925928E-2</v>
      </c>
      <c r="E3" s="51">
        <f t="shared" ref="E3:E23" si="0">D3-C3</f>
        <v>7.5231481481481469E-3</v>
      </c>
      <c r="H3" s="48">
        <v>1</v>
      </c>
      <c r="I3" s="49" t="s">
        <v>47</v>
      </c>
      <c r="J3" s="52">
        <v>1.1805555555555555E-2</v>
      </c>
      <c r="K3" s="52">
        <v>1.6747685185185185E-2</v>
      </c>
      <c r="L3" s="53">
        <f t="shared" ref="L3:L28" si="1">K3-J3</f>
        <v>4.9421296296296297E-3</v>
      </c>
    </row>
    <row r="4" spans="1:12" x14ac:dyDescent="0.25">
      <c r="A4" s="48">
        <v>2</v>
      </c>
      <c r="B4" s="49" t="s">
        <v>99</v>
      </c>
      <c r="C4" s="50">
        <v>3.2986111111111112E-2</v>
      </c>
      <c r="D4" s="50">
        <v>4.0937500000000002E-2</v>
      </c>
      <c r="E4" s="51">
        <f t="shared" si="0"/>
        <v>7.9513888888888898E-3</v>
      </c>
      <c r="H4" s="48">
        <v>2</v>
      </c>
      <c r="I4" s="49" t="s">
        <v>69</v>
      </c>
      <c r="J4" s="52">
        <v>1.4583333333333332E-2</v>
      </c>
      <c r="K4" s="52">
        <v>1.9583333333333331E-2</v>
      </c>
      <c r="L4" s="53">
        <f t="shared" si="1"/>
        <v>4.9999999999999992E-3</v>
      </c>
    </row>
    <row r="5" spans="1:12" x14ac:dyDescent="0.25">
      <c r="A5" s="48">
        <v>3</v>
      </c>
      <c r="B5" s="49" t="s">
        <v>89</v>
      </c>
      <c r="C5" s="50">
        <v>2.361111111111111E-2</v>
      </c>
      <c r="D5" s="50">
        <v>3.2268518518518523E-2</v>
      </c>
      <c r="E5" s="51">
        <f t="shared" si="0"/>
        <v>8.6574074074074123E-3</v>
      </c>
      <c r="H5" s="48">
        <v>3</v>
      </c>
      <c r="I5" s="49" t="s">
        <v>75</v>
      </c>
      <c r="J5" s="52">
        <v>1.6319444444444445E-2</v>
      </c>
      <c r="K5" s="52">
        <v>2.1701388888888892E-2</v>
      </c>
      <c r="L5" s="53">
        <f t="shared" si="1"/>
        <v>5.3819444444444461E-3</v>
      </c>
    </row>
    <row r="6" spans="1:12" x14ac:dyDescent="0.25">
      <c r="A6" s="48">
        <v>4</v>
      </c>
      <c r="B6" s="49" t="s">
        <v>138</v>
      </c>
      <c r="C6" s="50">
        <v>3.6111111111111115E-2</v>
      </c>
      <c r="D6" s="50">
        <v>4.4895833333333329E-2</v>
      </c>
      <c r="E6" s="51">
        <f t="shared" si="0"/>
        <v>8.7847222222222146E-3</v>
      </c>
      <c r="H6" s="48">
        <v>4</v>
      </c>
      <c r="I6" s="49" t="s">
        <v>18</v>
      </c>
      <c r="J6" s="52">
        <v>1.3541666666666667E-2</v>
      </c>
      <c r="K6" s="52">
        <v>1.9340277777777779E-2</v>
      </c>
      <c r="L6" s="53">
        <f t="shared" si="1"/>
        <v>5.798611111111112E-3</v>
      </c>
    </row>
    <row r="7" spans="1:12" x14ac:dyDescent="0.25">
      <c r="A7" s="48">
        <v>5</v>
      </c>
      <c r="B7" s="49" t="s">
        <v>61</v>
      </c>
      <c r="C7" s="50">
        <v>6.5277777777777782E-2</v>
      </c>
      <c r="D7" s="50">
        <v>7.4108796296296298E-2</v>
      </c>
      <c r="E7" s="51">
        <f t="shared" si="0"/>
        <v>8.8310185185185158E-3</v>
      </c>
      <c r="H7" s="48">
        <v>5</v>
      </c>
      <c r="I7" s="49" t="s">
        <v>54</v>
      </c>
      <c r="J7" s="52">
        <v>6.7997685185185189E-2</v>
      </c>
      <c r="K7" s="52">
        <v>7.3946759259259254E-2</v>
      </c>
      <c r="L7" s="53">
        <f t="shared" si="1"/>
        <v>5.949074074074065E-3</v>
      </c>
    </row>
    <row r="8" spans="1:12" x14ac:dyDescent="0.25">
      <c r="A8" s="48">
        <v>6</v>
      </c>
      <c r="B8" s="49" t="s">
        <v>95</v>
      </c>
      <c r="C8" s="50">
        <v>4.9421296296296297E-2</v>
      </c>
      <c r="D8" s="50">
        <v>5.8634259259259254E-2</v>
      </c>
      <c r="E8" s="51">
        <f t="shared" si="0"/>
        <v>9.2129629629629575E-3</v>
      </c>
      <c r="H8" s="48">
        <v>6</v>
      </c>
      <c r="I8" s="49" t="s">
        <v>142</v>
      </c>
      <c r="J8" s="52">
        <v>1.909722222222222E-2</v>
      </c>
      <c r="K8" s="52">
        <v>2.5659722222222223E-2</v>
      </c>
      <c r="L8" s="53">
        <f t="shared" si="1"/>
        <v>6.5625000000000024E-3</v>
      </c>
    </row>
    <row r="9" spans="1:12" x14ac:dyDescent="0.25">
      <c r="A9" s="48">
        <v>7</v>
      </c>
      <c r="B9" s="49" t="s">
        <v>93</v>
      </c>
      <c r="C9" s="50">
        <v>3.472222222222222E-3</v>
      </c>
      <c r="D9" s="50">
        <v>1.2812499999999999E-2</v>
      </c>
      <c r="E9" s="51">
        <f t="shared" si="0"/>
        <v>9.3402777777777772E-3</v>
      </c>
      <c r="H9" s="48">
        <v>7</v>
      </c>
      <c r="I9" s="49" t="s">
        <v>11</v>
      </c>
      <c r="J9" s="52">
        <v>4.2013888888888885E-2</v>
      </c>
      <c r="K9" s="52">
        <v>4.8611111111111112E-2</v>
      </c>
      <c r="L9" s="53">
        <f t="shared" si="1"/>
        <v>6.5972222222222265E-3</v>
      </c>
    </row>
    <row r="10" spans="1:12" x14ac:dyDescent="0.25">
      <c r="A10" s="48">
        <v>8</v>
      </c>
      <c r="B10" s="49" t="s">
        <v>143</v>
      </c>
      <c r="C10" s="50">
        <v>2.6851851851851849E-2</v>
      </c>
      <c r="D10" s="50">
        <v>3.6770833333333336E-2</v>
      </c>
      <c r="E10" s="51">
        <f t="shared" si="0"/>
        <v>9.918981481481487E-3</v>
      </c>
      <c r="H10" s="48">
        <v>8</v>
      </c>
      <c r="I10" s="49" t="s">
        <v>30</v>
      </c>
      <c r="J10" s="52">
        <v>3.229166666666667E-2</v>
      </c>
      <c r="K10" s="52">
        <v>3.892361111111111E-2</v>
      </c>
      <c r="L10" s="53">
        <f t="shared" si="1"/>
        <v>6.6319444444444403E-3</v>
      </c>
    </row>
    <row r="11" spans="1:12" x14ac:dyDescent="0.25">
      <c r="A11" s="48">
        <v>9</v>
      </c>
      <c r="B11" s="49" t="s">
        <v>144</v>
      </c>
      <c r="C11" s="50">
        <v>4.8726851851851855E-2</v>
      </c>
      <c r="D11" s="50">
        <v>5.8842592592592592E-2</v>
      </c>
      <c r="E11" s="51">
        <f t="shared" si="0"/>
        <v>1.0115740740740738E-2</v>
      </c>
      <c r="H11" s="48">
        <v>9</v>
      </c>
      <c r="I11" s="49" t="s">
        <v>29</v>
      </c>
      <c r="J11" s="52">
        <v>6.9444444444444447E-4</v>
      </c>
      <c r="K11" s="52">
        <v>7.3726851851851861E-3</v>
      </c>
      <c r="L11" s="53">
        <f t="shared" si="1"/>
        <v>6.6782407407407415E-3</v>
      </c>
    </row>
    <row r="12" spans="1:12" x14ac:dyDescent="0.25">
      <c r="A12" s="48">
        <v>10</v>
      </c>
      <c r="B12" s="49" t="s">
        <v>28</v>
      </c>
      <c r="C12" s="50">
        <v>2.7777777777777779E-3</v>
      </c>
      <c r="D12" s="50">
        <v>1.2893518518518519E-2</v>
      </c>
      <c r="E12" s="51">
        <f t="shared" si="0"/>
        <v>1.0115740740740741E-2</v>
      </c>
      <c r="H12" s="48">
        <v>10</v>
      </c>
      <c r="I12" s="49" t="s">
        <v>43</v>
      </c>
      <c r="J12" s="52">
        <v>2.7430555555555555E-2</v>
      </c>
      <c r="K12" s="52">
        <v>3.4155092592592591E-2</v>
      </c>
      <c r="L12" s="53">
        <f t="shared" si="1"/>
        <v>6.7245370370370358E-3</v>
      </c>
    </row>
    <row r="13" spans="1:12" x14ac:dyDescent="0.25">
      <c r="A13" s="48">
        <v>11</v>
      </c>
      <c r="B13" s="49" t="s">
        <v>92</v>
      </c>
      <c r="C13" s="50">
        <v>4.8958333333333333E-2</v>
      </c>
      <c r="D13" s="50">
        <v>5.9259259259259262E-2</v>
      </c>
      <c r="E13" s="51">
        <f t="shared" si="0"/>
        <v>1.0300925925925929E-2</v>
      </c>
      <c r="H13" s="48">
        <v>11</v>
      </c>
      <c r="I13" s="49" t="s">
        <v>20</v>
      </c>
      <c r="J13" s="52">
        <v>2.2916666666666669E-2</v>
      </c>
      <c r="K13" s="52">
        <v>3.0289351851851855E-2</v>
      </c>
      <c r="L13" s="53">
        <f t="shared" si="1"/>
        <v>7.372685185185187E-3</v>
      </c>
    </row>
    <row r="14" spans="1:12" x14ac:dyDescent="0.25">
      <c r="A14" s="48">
        <v>12</v>
      </c>
      <c r="B14" s="49" t="s">
        <v>8</v>
      </c>
      <c r="C14" s="50">
        <v>1.3888888888888888E-2</v>
      </c>
      <c r="D14" s="50">
        <v>2.4328703703703703E-2</v>
      </c>
      <c r="E14" s="51">
        <f t="shared" si="0"/>
        <v>1.0439814814814815E-2</v>
      </c>
      <c r="H14" s="48">
        <v>12</v>
      </c>
      <c r="I14" s="49" t="s">
        <v>112</v>
      </c>
      <c r="J14" s="52">
        <v>3.9351851851851853E-2</v>
      </c>
      <c r="K14" s="52">
        <v>4.6932870370370368E-2</v>
      </c>
      <c r="L14" s="53">
        <f t="shared" si="1"/>
        <v>7.5810185185185147E-3</v>
      </c>
    </row>
    <row r="15" spans="1:12" x14ac:dyDescent="0.25">
      <c r="A15" s="48">
        <v>13</v>
      </c>
      <c r="B15" s="49" t="s">
        <v>104</v>
      </c>
      <c r="C15" s="54">
        <v>6.6898148148148151E-2</v>
      </c>
      <c r="D15" s="55">
        <v>7.7581018518518521E-2</v>
      </c>
      <c r="E15" s="51">
        <f t="shared" si="0"/>
        <v>1.068287037037037E-2</v>
      </c>
      <c r="H15" s="48">
        <v>13</v>
      </c>
      <c r="I15" s="49" t="s">
        <v>21</v>
      </c>
      <c r="J15" s="52">
        <v>2.2569444444444444E-2</v>
      </c>
      <c r="K15" s="52">
        <v>3.0162037037037032E-2</v>
      </c>
      <c r="L15" s="53">
        <f t="shared" si="1"/>
        <v>7.5925925925925883E-3</v>
      </c>
    </row>
    <row r="16" spans="1:12" x14ac:dyDescent="0.25">
      <c r="A16" s="48">
        <v>14</v>
      </c>
      <c r="B16" s="49" t="s">
        <v>38</v>
      </c>
      <c r="C16" s="50">
        <v>3.7499999999999999E-2</v>
      </c>
      <c r="D16" s="50">
        <v>4.853009259259259E-2</v>
      </c>
      <c r="E16" s="51">
        <f t="shared" si="0"/>
        <v>1.1030092592592591E-2</v>
      </c>
      <c r="H16" s="48">
        <v>14</v>
      </c>
      <c r="I16" s="49" t="s">
        <v>45</v>
      </c>
      <c r="J16" s="52">
        <v>3.784722222222222E-2</v>
      </c>
      <c r="K16" s="52">
        <v>4.5740740740740742E-2</v>
      </c>
      <c r="L16" s="53">
        <f t="shared" si="1"/>
        <v>7.8935185185185219E-3</v>
      </c>
    </row>
    <row r="17" spans="1:12" x14ac:dyDescent="0.25">
      <c r="A17" s="48">
        <v>15</v>
      </c>
      <c r="B17" s="49" t="s">
        <v>19</v>
      </c>
      <c r="C17" s="50">
        <v>2.2222222222222223E-2</v>
      </c>
      <c r="D17" s="50">
        <v>3.3506944444444443E-2</v>
      </c>
      <c r="E17" s="51">
        <f t="shared" si="0"/>
        <v>1.128472222222222E-2</v>
      </c>
      <c r="H17" s="48">
        <v>15</v>
      </c>
      <c r="I17" s="49" t="s">
        <v>22</v>
      </c>
      <c r="J17" s="52">
        <v>3.3333333333333333E-2</v>
      </c>
      <c r="K17" s="52">
        <v>4.2094907407407407E-2</v>
      </c>
      <c r="L17" s="53">
        <f t="shared" si="1"/>
        <v>8.7615740740740744E-3</v>
      </c>
    </row>
    <row r="18" spans="1:12" ht="16.5" customHeight="1" x14ac:dyDescent="0.25">
      <c r="A18" s="48">
        <v>16</v>
      </c>
      <c r="B18" s="49" t="s">
        <v>90</v>
      </c>
      <c r="C18" s="50">
        <v>6.6319444444444445E-2</v>
      </c>
      <c r="D18" s="50">
        <v>7.7800925925925926E-2</v>
      </c>
      <c r="E18" s="51">
        <f t="shared" si="0"/>
        <v>1.1481481481481481E-2</v>
      </c>
      <c r="H18" s="48">
        <v>16</v>
      </c>
      <c r="I18" s="49" t="s">
        <v>66</v>
      </c>
      <c r="J18" s="56">
        <v>2.9861111111111113E-2</v>
      </c>
      <c r="K18" s="57">
        <v>3.8877314814814816E-2</v>
      </c>
      <c r="L18" s="53">
        <f t="shared" si="1"/>
        <v>9.0162037037037034E-3</v>
      </c>
    </row>
    <row r="19" spans="1:12" x14ac:dyDescent="0.25">
      <c r="A19" s="48">
        <v>17</v>
      </c>
      <c r="B19" s="49" t="s">
        <v>142</v>
      </c>
      <c r="C19" s="50">
        <v>4.4560185185185182E-2</v>
      </c>
      <c r="D19" s="50">
        <v>5.7395833333333333E-2</v>
      </c>
      <c r="E19" s="51">
        <f t="shared" si="0"/>
        <v>1.2835648148148152E-2</v>
      </c>
      <c r="H19" s="48">
        <v>17</v>
      </c>
      <c r="I19" s="49" t="s">
        <v>48</v>
      </c>
      <c r="J19" s="52">
        <v>1.6666666666666666E-2</v>
      </c>
      <c r="K19" s="52">
        <v>2.5775462962962962E-2</v>
      </c>
      <c r="L19" s="53">
        <f t="shared" si="1"/>
        <v>9.1087962962962954E-3</v>
      </c>
    </row>
    <row r="20" spans="1:12" x14ac:dyDescent="0.25">
      <c r="A20" s="48">
        <v>18</v>
      </c>
      <c r="B20" s="49" t="s">
        <v>126</v>
      </c>
      <c r="C20" s="54">
        <v>8.2060185185185194E-2</v>
      </c>
      <c r="D20" s="55">
        <v>0.1017361111111111</v>
      </c>
      <c r="E20" s="51">
        <f t="shared" si="0"/>
        <v>1.9675925925925902E-2</v>
      </c>
      <c r="H20" s="48">
        <v>18</v>
      </c>
      <c r="I20" s="49" t="s">
        <v>105</v>
      </c>
      <c r="J20" s="52">
        <v>7.6388888888888886E-3</v>
      </c>
      <c r="K20" s="52">
        <v>1.7743055555555557E-2</v>
      </c>
      <c r="L20" s="53">
        <f t="shared" si="1"/>
        <v>1.0104166666666668E-2</v>
      </c>
    </row>
    <row r="21" spans="1:12" x14ac:dyDescent="0.25">
      <c r="A21" s="48">
        <v>19</v>
      </c>
      <c r="B21" s="49" t="s">
        <v>67</v>
      </c>
      <c r="C21" s="50">
        <v>2.7199074074074073E-2</v>
      </c>
      <c r="D21" s="50">
        <v>5.2870370370370373E-2</v>
      </c>
      <c r="E21" s="51">
        <f t="shared" si="0"/>
        <v>2.56712962962963E-2</v>
      </c>
      <c r="H21" s="48">
        <v>19</v>
      </c>
      <c r="I21" s="49" t="s">
        <v>122</v>
      </c>
      <c r="J21" s="52">
        <v>3.0208333333333334E-2</v>
      </c>
      <c r="K21" s="52">
        <v>4.2164351851851856E-2</v>
      </c>
      <c r="L21" s="53">
        <f t="shared" si="1"/>
        <v>1.1956018518518522E-2</v>
      </c>
    </row>
    <row r="22" spans="1:12" x14ac:dyDescent="0.25">
      <c r="A22" s="48">
        <v>20</v>
      </c>
      <c r="B22" s="49" t="s">
        <v>145</v>
      </c>
      <c r="C22" s="50">
        <v>9.5023148148148148E-2</v>
      </c>
      <c r="D22" s="50">
        <v>0.12195601851851852</v>
      </c>
      <c r="E22" s="51">
        <f t="shared" si="0"/>
        <v>2.6932870370370371E-2</v>
      </c>
      <c r="H22" s="48">
        <v>20</v>
      </c>
      <c r="I22" s="49" t="s">
        <v>44</v>
      </c>
      <c r="J22" s="52">
        <v>3.5069444444444445E-2</v>
      </c>
      <c r="K22" s="52">
        <v>4.7037037037037037E-2</v>
      </c>
      <c r="L22" s="53">
        <f t="shared" si="1"/>
        <v>1.1967592592592592E-2</v>
      </c>
    </row>
    <row r="23" spans="1:12" x14ac:dyDescent="0.25">
      <c r="A23" s="48">
        <v>21</v>
      </c>
      <c r="B23" s="49" t="s">
        <v>37</v>
      </c>
      <c r="C23" s="50">
        <v>5.092592592592593E-2</v>
      </c>
      <c r="D23" s="50">
        <v>8.1203703703703708E-2</v>
      </c>
      <c r="E23" s="51">
        <f t="shared" si="0"/>
        <v>3.0277777777777778E-2</v>
      </c>
      <c r="H23" s="48">
        <v>21</v>
      </c>
      <c r="I23" s="49" t="s">
        <v>141</v>
      </c>
      <c r="J23" s="52">
        <v>2.8472222222222222E-2</v>
      </c>
      <c r="K23" s="52">
        <v>4.0486111111111105E-2</v>
      </c>
      <c r="L23" s="53">
        <f t="shared" si="1"/>
        <v>1.2013888888888883E-2</v>
      </c>
    </row>
    <row r="24" spans="1:12" x14ac:dyDescent="0.25">
      <c r="A24" s="58"/>
      <c r="H24" s="48">
        <v>22</v>
      </c>
      <c r="I24" s="49" t="s">
        <v>139</v>
      </c>
      <c r="J24" s="52">
        <v>3.4374999999999996E-2</v>
      </c>
      <c r="K24" s="52">
        <v>4.6932870370370368E-2</v>
      </c>
      <c r="L24" s="53">
        <f t="shared" si="1"/>
        <v>1.2557870370370372E-2</v>
      </c>
    </row>
    <row r="25" spans="1:12" x14ac:dyDescent="0.25">
      <c r="A25" s="58"/>
      <c r="H25" s="48">
        <v>23</v>
      </c>
      <c r="I25" s="49" t="s">
        <v>77</v>
      </c>
      <c r="J25" s="52">
        <v>1.8402777777777778E-2</v>
      </c>
      <c r="K25" s="52">
        <v>3.2164351851851854E-2</v>
      </c>
      <c r="L25" s="53">
        <f t="shared" si="1"/>
        <v>1.3761574074074075E-2</v>
      </c>
    </row>
    <row r="26" spans="1:12" x14ac:dyDescent="0.25">
      <c r="A26" s="58"/>
      <c r="H26" s="48">
        <v>24</v>
      </c>
      <c r="I26" s="49" t="s">
        <v>125</v>
      </c>
      <c r="J26" s="52">
        <v>2.8125000000000001E-2</v>
      </c>
      <c r="K26" s="52">
        <v>4.2175925925925922E-2</v>
      </c>
      <c r="L26" s="53">
        <f t="shared" si="1"/>
        <v>1.4050925925925922E-2</v>
      </c>
    </row>
    <row r="27" spans="1:12" x14ac:dyDescent="0.25">
      <c r="A27" s="58"/>
      <c r="H27" s="48">
        <v>25</v>
      </c>
      <c r="I27" s="49" t="s">
        <v>147</v>
      </c>
      <c r="J27" s="56">
        <v>6.9386574074074073E-2</v>
      </c>
      <c r="K27" s="57">
        <v>8.3564814814814814E-2</v>
      </c>
      <c r="L27" s="53">
        <f t="shared" si="1"/>
        <v>1.4178240740740741E-2</v>
      </c>
    </row>
    <row r="28" spans="1:12" x14ac:dyDescent="0.25">
      <c r="A28" s="58"/>
      <c r="H28" s="48">
        <v>26</v>
      </c>
      <c r="I28" s="49" t="s">
        <v>140</v>
      </c>
      <c r="J28" s="52">
        <v>3.125E-2</v>
      </c>
      <c r="K28" s="52">
        <v>4.987268518518518E-2</v>
      </c>
      <c r="L28" s="53">
        <f t="shared" si="1"/>
        <v>1.862268518518518E-2</v>
      </c>
    </row>
    <row r="29" spans="1:12" x14ac:dyDescent="0.25">
      <c r="A29" s="58"/>
    </row>
    <row r="30" spans="1:12" x14ac:dyDescent="0.25">
      <c r="A30" s="94" t="s">
        <v>15</v>
      </c>
      <c r="B30" s="95"/>
      <c r="C30" s="95"/>
      <c r="D30" s="95"/>
      <c r="E30" s="60"/>
    </row>
    <row r="31" spans="1:12" ht="19.5" x14ac:dyDescent="0.25">
      <c r="A31" s="45" t="s">
        <v>0</v>
      </c>
      <c r="B31" s="46" t="s">
        <v>1</v>
      </c>
      <c r="C31" s="46" t="s">
        <v>2</v>
      </c>
      <c r="D31" s="46" t="s">
        <v>3</v>
      </c>
      <c r="E31" s="46" t="s">
        <v>4</v>
      </c>
    </row>
    <row r="32" spans="1:12" x14ac:dyDescent="0.25">
      <c r="A32" s="48">
        <v>1</v>
      </c>
      <c r="B32" s="49" t="s">
        <v>54</v>
      </c>
      <c r="C32" s="61">
        <v>5.2314814814814814E-2</v>
      </c>
      <c r="D32" s="52">
        <v>5.8796296296296298E-2</v>
      </c>
      <c r="E32" s="53">
        <f t="shared" ref="E32:E38" si="2">D32-C32</f>
        <v>6.4814814814814839E-3</v>
      </c>
    </row>
    <row r="33" spans="1:5" x14ac:dyDescent="0.25">
      <c r="A33" s="48">
        <v>2</v>
      </c>
      <c r="B33" s="49" t="s">
        <v>72</v>
      </c>
      <c r="C33" s="61">
        <v>1.4930555555555556E-2</v>
      </c>
      <c r="D33" s="52">
        <v>2.4560185185185185E-2</v>
      </c>
      <c r="E33" s="53">
        <f t="shared" si="2"/>
        <v>9.6296296296296286E-3</v>
      </c>
    </row>
    <row r="34" spans="1:5" x14ac:dyDescent="0.25">
      <c r="A34" s="48">
        <v>3</v>
      </c>
      <c r="B34" s="49" t="s">
        <v>147</v>
      </c>
      <c r="C34" s="61">
        <v>5.393518518518519E-2</v>
      </c>
      <c r="D34" s="52">
        <v>6.4791666666666664E-2</v>
      </c>
      <c r="E34" s="53">
        <f t="shared" si="2"/>
        <v>1.0856481481481474E-2</v>
      </c>
    </row>
    <row r="35" spans="1:5" x14ac:dyDescent="0.25">
      <c r="A35" s="48">
        <v>4</v>
      </c>
      <c r="B35" s="49" t="s">
        <v>60</v>
      </c>
      <c r="C35" s="61">
        <v>5.393518518518519E-2</v>
      </c>
      <c r="D35" s="52">
        <v>6.5162037037037032E-2</v>
      </c>
      <c r="E35" s="53">
        <f t="shared" si="2"/>
        <v>1.1226851851851842E-2</v>
      </c>
    </row>
    <row r="36" spans="1:5" x14ac:dyDescent="0.25">
      <c r="A36" s="48">
        <v>5</v>
      </c>
      <c r="B36" s="49" t="s">
        <v>146</v>
      </c>
      <c r="C36" s="61">
        <v>3.1018518518518515E-2</v>
      </c>
      <c r="D36" s="52">
        <v>4.4120370370370372E-2</v>
      </c>
      <c r="E36" s="53">
        <f t="shared" si="2"/>
        <v>1.3101851851851858E-2</v>
      </c>
    </row>
    <row r="37" spans="1:5" x14ac:dyDescent="0.25">
      <c r="A37" s="48">
        <v>6</v>
      </c>
      <c r="B37" s="49" t="s">
        <v>82</v>
      </c>
      <c r="C37" s="61">
        <v>2.9166666666666664E-2</v>
      </c>
      <c r="D37" s="52">
        <v>4.2349537037037033E-2</v>
      </c>
      <c r="E37" s="53">
        <f t="shared" si="2"/>
        <v>1.3182870370370369E-2</v>
      </c>
    </row>
    <row r="38" spans="1:5" x14ac:dyDescent="0.25">
      <c r="A38" s="48">
        <v>7</v>
      </c>
      <c r="B38" s="49" t="s">
        <v>137</v>
      </c>
      <c r="C38" s="61">
        <v>2.0833333333333332E-2</v>
      </c>
      <c r="D38" s="52">
        <v>3.4768518518518525E-2</v>
      </c>
      <c r="E38" s="53">
        <f t="shared" si="2"/>
        <v>1.3935185185185193E-2</v>
      </c>
    </row>
  </sheetData>
  <sortState ref="B32:E38">
    <sortCondition ref="E32:E38"/>
  </sortState>
  <mergeCells count="3">
    <mergeCell ref="A1:E1"/>
    <mergeCell ref="H1:L1"/>
    <mergeCell ref="A30:D30"/>
  </mergeCells>
  <pageMargins left="0.25" right="0.25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02BE0-6161-4F80-921D-4330F6B7F138}">
  <dimension ref="A1:M35"/>
  <sheetViews>
    <sheetView zoomScale="80" zoomScaleNormal="80" workbookViewId="0">
      <selection activeCell="I40" sqref="I40"/>
    </sheetView>
  </sheetViews>
  <sheetFormatPr defaultRowHeight="15.75" x14ac:dyDescent="0.25"/>
  <cols>
    <col min="1" max="1" width="9.140625" style="76"/>
    <col min="2" max="2" width="28.140625" style="62" customWidth="1"/>
    <col min="3" max="3" width="16.7109375" style="62" customWidth="1"/>
    <col min="4" max="4" width="17.42578125" style="62" customWidth="1"/>
    <col min="5" max="5" width="25.5703125" style="62" customWidth="1"/>
    <col min="6" max="6" width="24.5703125" style="23" customWidth="1"/>
    <col min="7" max="7" width="9.140625" style="62"/>
    <col min="8" max="8" width="9.140625" style="76"/>
    <col min="9" max="9" width="24.5703125" style="62" customWidth="1"/>
    <col min="10" max="10" width="14.7109375" style="62" customWidth="1"/>
    <col min="11" max="11" width="13.85546875" style="62" customWidth="1"/>
    <col min="12" max="12" width="24.42578125" style="62" customWidth="1"/>
    <col min="13" max="13" width="24.5703125" style="23" customWidth="1"/>
    <col min="14" max="16384" width="9.140625" style="62"/>
  </cols>
  <sheetData>
    <row r="1" spans="1:13" ht="15" x14ac:dyDescent="0.25">
      <c r="A1" s="98" t="s">
        <v>33</v>
      </c>
      <c r="B1" s="99"/>
      <c r="C1" s="99"/>
      <c r="D1" s="99"/>
      <c r="E1" s="99"/>
      <c r="F1" s="99"/>
      <c r="H1" s="98" t="s">
        <v>36</v>
      </c>
      <c r="I1" s="99"/>
      <c r="J1" s="99"/>
      <c r="K1" s="99"/>
      <c r="L1" s="99"/>
      <c r="M1" s="99"/>
    </row>
    <row r="2" spans="1:13" ht="23.25" customHeight="1" x14ac:dyDescent="0.4">
      <c r="A2" s="63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25" t="s">
        <v>39</v>
      </c>
      <c r="G2" s="65"/>
      <c r="H2" s="63" t="s">
        <v>0</v>
      </c>
      <c r="I2" s="64" t="s">
        <v>1</v>
      </c>
      <c r="J2" s="64" t="s">
        <v>2</v>
      </c>
      <c r="K2" s="64" t="s">
        <v>3</v>
      </c>
      <c r="L2" s="64" t="s">
        <v>4</v>
      </c>
      <c r="M2" s="25" t="s">
        <v>39</v>
      </c>
    </row>
    <row r="3" spans="1:13" x14ac:dyDescent="0.25">
      <c r="A3" s="66">
        <v>1</v>
      </c>
      <c r="B3" s="71" t="s">
        <v>158</v>
      </c>
      <c r="C3" s="67">
        <v>2.6388888888888889E-2</v>
      </c>
      <c r="D3" s="67">
        <v>5.6562499999999995E-2</v>
      </c>
      <c r="E3" s="68">
        <f t="shared" ref="E3:E15" si="0">D3-C3</f>
        <v>3.0173611111111106E-2</v>
      </c>
      <c r="F3" s="30"/>
      <c r="H3" s="66">
        <v>1</v>
      </c>
      <c r="I3" s="71" t="s">
        <v>6</v>
      </c>
      <c r="J3" s="69">
        <v>4.2013888888888885E-2</v>
      </c>
      <c r="K3" s="69">
        <v>7.9814814814814811E-2</v>
      </c>
      <c r="L3" s="70">
        <f t="shared" ref="L3:L13" si="1">K3-J3</f>
        <v>3.7800925925925925E-2</v>
      </c>
      <c r="M3" s="30"/>
    </row>
    <row r="4" spans="1:13" x14ac:dyDescent="0.25">
      <c r="A4" s="66">
        <v>2</v>
      </c>
      <c r="B4" s="71" t="s">
        <v>149</v>
      </c>
      <c r="C4" s="67">
        <v>4.7453703703703699E-2</v>
      </c>
      <c r="D4" s="67">
        <v>7.9421296296296295E-2</v>
      </c>
      <c r="E4" s="68">
        <f t="shared" si="0"/>
        <v>3.1967592592592596E-2</v>
      </c>
      <c r="F4" s="30"/>
      <c r="H4" s="66">
        <v>2</v>
      </c>
      <c r="I4" s="71" t="s">
        <v>112</v>
      </c>
      <c r="J4" s="69">
        <v>4.0625000000000001E-2</v>
      </c>
      <c r="K4" s="69">
        <v>7.9745370370370369E-2</v>
      </c>
      <c r="L4" s="70">
        <f t="shared" si="1"/>
        <v>3.9120370370370368E-2</v>
      </c>
      <c r="M4" s="30"/>
    </row>
    <row r="5" spans="1:13" x14ac:dyDescent="0.25">
      <c r="A5" s="66">
        <v>3</v>
      </c>
      <c r="B5" s="71" t="s">
        <v>159</v>
      </c>
      <c r="C5" s="72">
        <v>6.5856481481481488E-2</v>
      </c>
      <c r="D5" s="73">
        <v>9.7881944444444438E-2</v>
      </c>
      <c r="E5" s="68">
        <f t="shared" si="0"/>
        <v>3.202546296296295E-2</v>
      </c>
      <c r="F5" s="30"/>
      <c r="H5" s="66">
        <v>3</v>
      </c>
      <c r="I5" s="71" t="s">
        <v>119</v>
      </c>
      <c r="J5" s="69">
        <v>3.6111111111111115E-2</v>
      </c>
      <c r="K5" s="69">
        <v>7.9363425925925921E-2</v>
      </c>
      <c r="L5" s="70">
        <f t="shared" si="1"/>
        <v>4.3252314814814806E-2</v>
      </c>
      <c r="M5" s="30"/>
    </row>
    <row r="6" spans="1:13" x14ac:dyDescent="0.25">
      <c r="A6" s="66">
        <v>4</v>
      </c>
      <c r="B6" s="71" t="s">
        <v>148</v>
      </c>
      <c r="C6" s="67">
        <v>4.1319444444444443E-2</v>
      </c>
      <c r="D6" s="67">
        <v>8.2256944444444438E-2</v>
      </c>
      <c r="E6" s="68">
        <f t="shared" si="0"/>
        <v>4.0937499999999995E-2</v>
      </c>
      <c r="F6" s="30"/>
      <c r="H6" s="66">
        <v>4</v>
      </c>
      <c r="I6" s="71" t="s">
        <v>78</v>
      </c>
      <c r="J6" s="69">
        <v>3.4722222222222224E-2</v>
      </c>
      <c r="K6" s="69">
        <v>7.9317129629629626E-2</v>
      </c>
      <c r="L6" s="70">
        <f t="shared" si="1"/>
        <v>4.4594907407407403E-2</v>
      </c>
      <c r="M6" s="30"/>
    </row>
    <row r="7" spans="1:13" x14ac:dyDescent="0.25">
      <c r="A7" s="66">
        <v>5</v>
      </c>
      <c r="B7" s="71" t="s">
        <v>5</v>
      </c>
      <c r="C7" s="67">
        <v>6.0879629629629638E-2</v>
      </c>
      <c r="D7" s="67">
        <v>0.10479166666666667</v>
      </c>
      <c r="E7" s="68">
        <f t="shared" si="0"/>
        <v>4.3912037037037034E-2</v>
      </c>
      <c r="F7" s="30"/>
      <c r="H7" s="66">
        <v>5</v>
      </c>
      <c r="I7" s="71" t="s">
        <v>45</v>
      </c>
      <c r="J7" s="69">
        <v>4.8611111111111112E-2</v>
      </c>
      <c r="K7" s="69">
        <v>9.4606481481481486E-2</v>
      </c>
      <c r="L7" s="70">
        <f t="shared" si="1"/>
        <v>4.5995370370370374E-2</v>
      </c>
      <c r="M7" s="77" t="s">
        <v>169</v>
      </c>
    </row>
    <row r="8" spans="1:13" x14ac:dyDescent="0.25">
      <c r="A8" s="66">
        <v>6</v>
      </c>
      <c r="B8" s="71" t="s">
        <v>151</v>
      </c>
      <c r="C8" s="67">
        <v>5.9722222222222225E-2</v>
      </c>
      <c r="D8" s="67">
        <v>0.10505787037037036</v>
      </c>
      <c r="E8" s="68">
        <f t="shared" si="0"/>
        <v>4.5335648148148132E-2</v>
      </c>
      <c r="F8" s="30"/>
      <c r="H8" s="66">
        <v>6</v>
      </c>
      <c r="I8" s="71" t="s">
        <v>16</v>
      </c>
      <c r="J8" s="69">
        <v>4.780092592592592E-2</v>
      </c>
      <c r="K8" s="69">
        <v>9.4421296296296295E-2</v>
      </c>
      <c r="L8" s="70">
        <f t="shared" si="1"/>
        <v>4.6620370370370375E-2</v>
      </c>
      <c r="M8" s="77" t="s">
        <v>169</v>
      </c>
    </row>
    <row r="9" spans="1:13" x14ac:dyDescent="0.25">
      <c r="A9" s="66">
        <v>7</v>
      </c>
      <c r="B9" s="71" t="s">
        <v>61</v>
      </c>
      <c r="C9" s="67">
        <v>6.9444444444444447E-4</v>
      </c>
      <c r="D9" s="67">
        <v>5.2719907407407403E-2</v>
      </c>
      <c r="E9" s="68">
        <f t="shared" si="0"/>
        <v>5.2025462962962961E-2</v>
      </c>
      <c r="F9" s="30"/>
      <c r="H9" s="66">
        <v>7</v>
      </c>
      <c r="I9" s="71" t="s">
        <v>30</v>
      </c>
      <c r="J9" s="69">
        <v>3.888888888888889E-2</v>
      </c>
      <c r="K9" s="69">
        <v>9.4606481481481486E-2</v>
      </c>
      <c r="L9" s="70">
        <f t="shared" si="1"/>
        <v>5.5717592592592596E-2</v>
      </c>
      <c r="M9" s="77" t="s">
        <v>169</v>
      </c>
    </row>
    <row r="10" spans="1:13" x14ac:dyDescent="0.25">
      <c r="A10" s="66">
        <v>8</v>
      </c>
      <c r="B10" s="71" t="s">
        <v>38</v>
      </c>
      <c r="C10" s="67">
        <v>2.0833333333333332E-2</v>
      </c>
      <c r="D10" s="67">
        <v>8.1423611111111113E-2</v>
      </c>
      <c r="E10" s="68">
        <f t="shared" si="0"/>
        <v>6.0590277777777785E-2</v>
      </c>
      <c r="F10" s="30"/>
      <c r="H10" s="66">
        <v>8</v>
      </c>
      <c r="I10" s="71" t="s">
        <v>140</v>
      </c>
      <c r="J10" s="69">
        <v>3.3449074074074069E-2</v>
      </c>
      <c r="K10" s="69">
        <v>9.4965277777777787E-2</v>
      </c>
      <c r="L10" s="70">
        <f t="shared" si="1"/>
        <v>6.1516203703703719E-2</v>
      </c>
      <c r="M10" s="77" t="s">
        <v>169</v>
      </c>
    </row>
    <row r="11" spans="1:13" x14ac:dyDescent="0.25">
      <c r="A11" s="66">
        <v>9</v>
      </c>
      <c r="B11" s="71" t="s">
        <v>99</v>
      </c>
      <c r="C11" s="67">
        <v>5.8217592592592592E-2</v>
      </c>
      <c r="D11" s="67">
        <v>9.4351851851851853E-2</v>
      </c>
      <c r="E11" s="68">
        <f t="shared" si="0"/>
        <v>3.6134259259259262E-2</v>
      </c>
      <c r="F11" s="77" t="s">
        <v>156</v>
      </c>
      <c r="H11" s="66">
        <v>9</v>
      </c>
      <c r="I11" s="71" t="s">
        <v>44</v>
      </c>
      <c r="J11" s="69">
        <v>4.5833333333333337E-2</v>
      </c>
      <c r="K11" s="69">
        <v>0.10857638888888889</v>
      </c>
      <c r="L11" s="70">
        <f t="shared" si="1"/>
        <v>6.2743055555555552E-2</v>
      </c>
      <c r="M11" s="77" t="s">
        <v>170</v>
      </c>
    </row>
    <row r="12" spans="1:13" x14ac:dyDescent="0.25">
      <c r="A12" s="66">
        <v>10</v>
      </c>
      <c r="B12" s="71" t="s">
        <v>130</v>
      </c>
      <c r="C12" s="67">
        <v>7.3611111111111113E-2</v>
      </c>
      <c r="D12" s="67">
        <v>9.4236111111111118E-2</v>
      </c>
      <c r="E12" s="68">
        <f t="shared" si="0"/>
        <v>2.0625000000000004E-2</v>
      </c>
      <c r="F12" s="77" t="s">
        <v>155</v>
      </c>
      <c r="H12" s="66">
        <v>10</v>
      </c>
      <c r="I12" s="71" t="s">
        <v>31</v>
      </c>
      <c r="J12" s="69">
        <v>4.3750000000000004E-2</v>
      </c>
      <c r="K12" s="69">
        <v>0.10857638888888889</v>
      </c>
      <c r="L12" s="70">
        <f t="shared" si="1"/>
        <v>6.4826388888888892E-2</v>
      </c>
      <c r="M12" s="77" t="s">
        <v>170</v>
      </c>
    </row>
    <row r="13" spans="1:13" x14ac:dyDescent="0.25">
      <c r="A13" s="66">
        <v>11</v>
      </c>
      <c r="B13" s="71" t="s">
        <v>104</v>
      </c>
      <c r="C13" s="67">
        <v>2.3958333333333331E-2</v>
      </c>
      <c r="D13" s="67">
        <v>5.2870370370370373E-2</v>
      </c>
      <c r="E13" s="68">
        <f t="shared" si="0"/>
        <v>2.8912037037037042E-2</v>
      </c>
      <c r="F13" s="77" t="s">
        <v>155</v>
      </c>
      <c r="H13" s="66">
        <v>11</v>
      </c>
      <c r="I13" s="71" t="s">
        <v>54</v>
      </c>
      <c r="J13" s="69">
        <v>2.2916666666666669E-2</v>
      </c>
      <c r="K13" s="69">
        <v>6.6226851851851856E-2</v>
      </c>
      <c r="L13" s="70">
        <f t="shared" si="1"/>
        <v>4.3310185185185188E-2</v>
      </c>
      <c r="M13" s="77" t="s">
        <v>167</v>
      </c>
    </row>
    <row r="14" spans="1:13" x14ac:dyDescent="0.25">
      <c r="A14" s="66">
        <v>12</v>
      </c>
      <c r="B14" s="71" t="s">
        <v>150</v>
      </c>
      <c r="C14" s="67">
        <v>6.2152777777777779E-2</v>
      </c>
      <c r="D14" s="67">
        <v>9.4583333333333339E-2</v>
      </c>
      <c r="E14" s="68">
        <f t="shared" si="0"/>
        <v>3.243055555555556E-2</v>
      </c>
      <c r="F14" s="77" t="s">
        <v>157</v>
      </c>
      <c r="H14" s="66">
        <v>12</v>
      </c>
      <c r="I14" s="71" t="s">
        <v>66</v>
      </c>
      <c r="J14" s="69">
        <v>3.1944444444444449E-2</v>
      </c>
      <c r="K14" s="69" t="s">
        <v>168</v>
      </c>
      <c r="L14" s="70" t="s">
        <v>168</v>
      </c>
      <c r="M14" s="77" t="s">
        <v>107</v>
      </c>
    </row>
    <row r="15" spans="1:13" x14ac:dyDescent="0.25">
      <c r="A15" s="66">
        <v>13</v>
      </c>
      <c r="B15" s="71" t="s">
        <v>120</v>
      </c>
      <c r="C15" s="67">
        <v>0.11041666666666666</v>
      </c>
      <c r="D15" s="67">
        <v>0.15744212962962964</v>
      </c>
      <c r="E15" s="68">
        <f t="shared" si="0"/>
        <v>4.7025462962962977E-2</v>
      </c>
      <c r="F15" s="77" t="s">
        <v>157</v>
      </c>
    </row>
    <row r="16" spans="1:13" x14ac:dyDescent="0.25">
      <c r="A16" s="74"/>
    </row>
    <row r="17" spans="1:6" x14ac:dyDescent="0.25">
      <c r="A17" s="74"/>
    </row>
    <row r="18" spans="1:6" ht="16.5" customHeight="1" x14ac:dyDescent="0.25">
      <c r="A18" s="74"/>
    </row>
    <row r="19" spans="1:6" x14ac:dyDescent="0.25">
      <c r="A19" s="74"/>
    </row>
    <row r="20" spans="1:6" x14ac:dyDescent="0.25">
      <c r="A20" s="96" t="s">
        <v>15</v>
      </c>
      <c r="B20" s="97"/>
      <c r="C20" s="97"/>
      <c r="D20" s="97"/>
      <c r="E20" s="97"/>
      <c r="F20" s="97"/>
    </row>
    <row r="21" spans="1:6" ht="19.5" x14ac:dyDescent="0.25">
      <c r="A21" s="63" t="s">
        <v>0</v>
      </c>
      <c r="B21" s="64" t="s">
        <v>1</v>
      </c>
      <c r="C21" s="64" t="s">
        <v>2</v>
      </c>
      <c r="D21" s="64" t="s">
        <v>3</v>
      </c>
      <c r="E21" s="64" t="s">
        <v>4</v>
      </c>
      <c r="F21" s="25" t="s">
        <v>39</v>
      </c>
    </row>
    <row r="22" spans="1:6" x14ac:dyDescent="0.25">
      <c r="A22" s="66">
        <v>1</v>
      </c>
      <c r="B22" s="71" t="s">
        <v>34</v>
      </c>
      <c r="C22" s="75">
        <v>6.5046296296296297E-2</v>
      </c>
      <c r="D22" s="69">
        <v>0.11396990740740741</v>
      </c>
      <c r="E22" s="70">
        <f t="shared" ref="E22:E35" si="2">D22-C22</f>
        <v>4.8923611111111112E-2</v>
      </c>
      <c r="F22" s="78"/>
    </row>
    <row r="23" spans="1:6" x14ac:dyDescent="0.25">
      <c r="A23" s="66">
        <v>2</v>
      </c>
      <c r="B23" s="71" t="s">
        <v>153</v>
      </c>
      <c r="C23" s="75">
        <v>6.4120370370370369E-2</v>
      </c>
      <c r="D23" s="69">
        <v>0.11368055555555556</v>
      </c>
      <c r="E23" s="70">
        <f t="shared" si="2"/>
        <v>4.9560185185185193E-2</v>
      </c>
      <c r="F23" s="78"/>
    </row>
    <row r="24" spans="1:6" x14ac:dyDescent="0.25">
      <c r="A24" s="66">
        <v>3</v>
      </c>
      <c r="B24" s="71" t="s">
        <v>160</v>
      </c>
      <c r="C24" s="75">
        <v>4.5138888888888888E-2</v>
      </c>
      <c r="D24" s="69">
        <v>6.6689814814814813E-2</v>
      </c>
      <c r="E24" s="70">
        <f t="shared" si="2"/>
        <v>2.1550925925925925E-2</v>
      </c>
      <c r="F24" s="78" t="s">
        <v>156</v>
      </c>
    </row>
    <row r="25" spans="1:6" x14ac:dyDescent="0.25">
      <c r="A25" s="66">
        <v>4</v>
      </c>
      <c r="B25" s="71" t="s">
        <v>163</v>
      </c>
      <c r="C25" s="75">
        <v>3.2754629629629627E-2</v>
      </c>
      <c r="D25" s="69">
        <v>5.6689814814814811E-2</v>
      </c>
      <c r="E25" s="70">
        <f t="shared" si="2"/>
        <v>2.3935185185185184E-2</v>
      </c>
      <c r="F25" s="78" t="s">
        <v>156</v>
      </c>
    </row>
    <row r="26" spans="1:6" x14ac:dyDescent="0.25">
      <c r="A26" s="66">
        <v>5</v>
      </c>
      <c r="B26" s="71" t="s">
        <v>154</v>
      </c>
      <c r="C26" s="75">
        <v>3.0555555555555555E-2</v>
      </c>
      <c r="D26" s="69">
        <v>5.451388888888889E-2</v>
      </c>
      <c r="E26" s="70">
        <f t="shared" si="2"/>
        <v>2.3958333333333335E-2</v>
      </c>
      <c r="F26" s="78" t="s">
        <v>156</v>
      </c>
    </row>
    <row r="27" spans="1:6" x14ac:dyDescent="0.25">
      <c r="A27" s="66">
        <v>6</v>
      </c>
      <c r="B27" s="71" t="s">
        <v>164</v>
      </c>
      <c r="C27" s="75">
        <v>3.8194444444444441E-2</v>
      </c>
      <c r="D27" s="69">
        <v>6.671296296296296E-2</v>
      </c>
      <c r="E27" s="70">
        <f t="shared" si="2"/>
        <v>2.8518518518518519E-2</v>
      </c>
      <c r="F27" s="78" t="s">
        <v>156</v>
      </c>
    </row>
    <row r="28" spans="1:6" x14ac:dyDescent="0.25">
      <c r="A28" s="66">
        <v>7</v>
      </c>
      <c r="B28" s="71" t="s">
        <v>162</v>
      </c>
      <c r="C28" s="75">
        <v>3.9930555555555559E-2</v>
      </c>
      <c r="D28" s="69">
        <v>6.9675925925925933E-2</v>
      </c>
      <c r="E28" s="70">
        <f t="shared" si="2"/>
        <v>2.9745370370370373E-2</v>
      </c>
      <c r="F28" s="78" t="s">
        <v>156</v>
      </c>
    </row>
    <row r="29" spans="1:6" x14ac:dyDescent="0.25">
      <c r="A29" s="66">
        <v>8</v>
      </c>
      <c r="B29" s="71" t="s">
        <v>165</v>
      </c>
      <c r="C29" s="75">
        <v>3.9930555555555559E-2</v>
      </c>
      <c r="D29" s="69">
        <v>6.9675925925925933E-2</v>
      </c>
      <c r="E29" s="70">
        <f t="shared" si="2"/>
        <v>2.9745370370370373E-2</v>
      </c>
      <c r="F29" s="78" t="s">
        <v>156</v>
      </c>
    </row>
    <row r="30" spans="1:6" x14ac:dyDescent="0.25">
      <c r="A30" s="66">
        <v>9</v>
      </c>
      <c r="B30" s="71" t="s">
        <v>49</v>
      </c>
      <c r="C30" s="75">
        <v>4.6527777777777779E-2</v>
      </c>
      <c r="D30" s="69">
        <v>8.0127314814814818E-2</v>
      </c>
      <c r="E30" s="70">
        <f t="shared" si="2"/>
        <v>3.3599537037037039E-2</v>
      </c>
      <c r="F30" s="78" t="s">
        <v>156</v>
      </c>
    </row>
    <row r="31" spans="1:6" x14ac:dyDescent="0.25">
      <c r="A31" s="66">
        <v>10</v>
      </c>
      <c r="B31" s="71" t="s">
        <v>116</v>
      </c>
      <c r="C31" s="75">
        <v>4.4444444444444446E-2</v>
      </c>
      <c r="D31" s="69">
        <v>8.2638888888888887E-2</v>
      </c>
      <c r="E31" s="70">
        <f t="shared" si="2"/>
        <v>3.8194444444444441E-2</v>
      </c>
      <c r="F31" s="78" t="s">
        <v>156</v>
      </c>
    </row>
    <row r="32" spans="1:6" x14ac:dyDescent="0.25">
      <c r="A32" s="66">
        <v>11</v>
      </c>
      <c r="B32" s="71" t="s">
        <v>32</v>
      </c>
      <c r="C32" s="75">
        <v>4.2708333333333327E-2</v>
      </c>
      <c r="D32" s="69">
        <v>8.1261574074074069E-2</v>
      </c>
      <c r="E32" s="70">
        <f t="shared" si="2"/>
        <v>3.8553240740740742E-2</v>
      </c>
      <c r="F32" s="78" t="s">
        <v>156</v>
      </c>
    </row>
    <row r="33" spans="1:6" x14ac:dyDescent="0.25">
      <c r="A33" s="66">
        <v>12</v>
      </c>
      <c r="B33" s="71" t="s">
        <v>152</v>
      </c>
      <c r="C33" s="75">
        <v>3.8194444444444441E-2</v>
      </c>
      <c r="D33" s="69">
        <v>8.2083333333333341E-2</v>
      </c>
      <c r="E33" s="70">
        <f t="shared" si="2"/>
        <v>4.3888888888888901E-2</v>
      </c>
      <c r="F33" s="78" t="s">
        <v>156</v>
      </c>
    </row>
    <row r="34" spans="1:6" x14ac:dyDescent="0.25">
      <c r="A34" s="66">
        <v>13</v>
      </c>
      <c r="B34" s="71" t="s">
        <v>161</v>
      </c>
      <c r="C34" s="75">
        <v>3.8194444444444441E-2</v>
      </c>
      <c r="D34" s="69">
        <v>8.7511574074074075E-2</v>
      </c>
      <c r="E34" s="70">
        <f t="shared" si="2"/>
        <v>4.9317129629629634E-2</v>
      </c>
      <c r="F34" s="78" t="s">
        <v>156</v>
      </c>
    </row>
    <row r="35" spans="1:6" x14ac:dyDescent="0.25">
      <c r="A35" s="66">
        <v>14</v>
      </c>
      <c r="B35" s="71" t="s">
        <v>50</v>
      </c>
      <c r="C35" s="75">
        <v>6.7824074074074078E-2</v>
      </c>
      <c r="D35" s="69">
        <v>8.1782407407407401E-2</v>
      </c>
      <c r="E35" s="70">
        <f t="shared" si="2"/>
        <v>1.3958333333333323E-2</v>
      </c>
      <c r="F35" s="78" t="s">
        <v>166</v>
      </c>
    </row>
  </sheetData>
  <sortState ref="I3:M22">
    <sortCondition ref="L3:L22"/>
  </sortState>
  <mergeCells count="3">
    <mergeCell ref="A20:F20"/>
    <mergeCell ref="H1:M1"/>
    <mergeCell ref="A1:F1"/>
  </mergeCells>
  <pageMargins left="0.25" right="0.25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3F787-4FB6-4A5C-B459-FCF19213CA28}">
  <dimension ref="A1:L34"/>
  <sheetViews>
    <sheetView tabSelected="1" topLeftCell="A2" zoomScale="80" zoomScaleNormal="80" workbookViewId="0">
      <selection activeCell="E33" sqref="E33"/>
    </sheetView>
  </sheetViews>
  <sheetFormatPr defaultRowHeight="15.75" x14ac:dyDescent="0.25"/>
  <cols>
    <col min="1" max="1" width="9.140625" style="116"/>
    <col min="2" max="2" width="28.140625" style="103" customWidth="1"/>
    <col min="3" max="3" width="16.7109375" style="103" customWidth="1"/>
    <col min="4" max="4" width="17.42578125" style="103" customWidth="1"/>
    <col min="5" max="5" width="25.5703125" style="103" customWidth="1"/>
    <col min="6" max="7" width="9.140625" style="103"/>
    <col min="8" max="8" width="9.140625" style="116"/>
    <col min="9" max="9" width="24.5703125" style="103" customWidth="1"/>
    <col min="10" max="10" width="14.7109375" style="103" customWidth="1"/>
    <col min="11" max="11" width="13.85546875" style="103" customWidth="1"/>
    <col min="12" max="12" width="24.42578125" style="103" customWidth="1"/>
    <col min="13" max="16384" width="9.140625" style="103"/>
  </cols>
  <sheetData>
    <row r="1" spans="1:12" ht="15" x14ac:dyDescent="0.25">
      <c r="A1" s="100" t="s">
        <v>33</v>
      </c>
      <c r="B1" s="101"/>
      <c r="C1" s="101"/>
      <c r="D1" s="101"/>
      <c r="E1" s="102"/>
      <c r="H1" s="100" t="s">
        <v>36</v>
      </c>
      <c r="I1" s="101"/>
      <c r="J1" s="101"/>
      <c r="K1" s="101"/>
      <c r="L1" s="102"/>
    </row>
    <row r="2" spans="1:12" ht="23.25" customHeight="1" x14ac:dyDescent="0.4">
      <c r="A2" s="104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6"/>
      <c r="G2" s="106"/>
      <c r="H2" s="104" t="s">
        <v>0</v>
      </c>
      <c r="I2" s="105" t="s">
        <v>1</v>
      </c>
      <c r="J2" s="105" t="s">
        <v>2</v>
      </c>
      <c r="K2" s="105" t="s">
        <v>3</v>
      </c>
      <c r="L2" s="105" t="s">
        <v>4</v>
      </c>
    </row>
    <row r="3" spans="1:12" x14ac:dyDescent="0.25">
      <c r="A3" s="107">
        <v>1</v>
      </c>
      <c r="B3" s="108" t="s">
        <v>178</v>
      </c>
      <c r="C3" s="109">
        <v>6.3888888888888884E-2</v>
      </c>
      <c r="D3" s="109">
        <v>7.0185185185185184E-2</v>
      </c>
      <c r="E3" s="110">
        <f>D3-C3</f>
        <v>6.2962962962962998E-3</v>
      </c>
      <c r="H3" s="107">
        <v>1</v>
      </c>
      <c r="I3" s="108" t="s">
        <v>173</v>
      </c>
      <c r="J3" s="111">
        <v>2.5347222222222219E-2</v>
      </c>
      <c r="K3" s="111">
        <v>2.9837962962962965E-2</v>
      </c>
      <c r="L3" s="112">
        <f>K3-J3</f>
        <v>4.4907407407407465E-3</v>
      </c>
    </row>
    <row r="4" spans="1:12" x14ac:dyDescent="0.25">
      <c r="A4" s="107">
        <v>2</v>
      </c>
      <c r="B4" s="108" t="s">
        <v>5</v>
      </c>
      <c r="C4" s="109">
        <v>7.615740740740741E-2</v>
      </c>
      <c r="D4" s="109">
        <v>8.2731481481481475E-2</v>
      </c>
      <c r="E4" s="110">
        <f>D4-C4</f>
        <v>6.5740740740740655E-3</v>
      </c>
      <c r="H4" s="107">
        <v>2</v>
      </c>
      <c r="I4" s="108" t="s">
        <v>142</v>
      </c>
      <c r="J4" s="111">
        <v>1.2847222222222223E-2</v>
      </c>
      <c r="K4" s="111">
        <v>1.9664351851851853E-2</v>
      </c>
      <c r="L4" s="112">
        <f>K4-J4</f>
        <v>6.8171296296296296E-3</v>
      </c>
    </row>
    <row r="5" spans="1:12" x14ac:dyDescent="0.25">
      <c r="A5" s="107">
        <v>3</v>
      </c>
      <c r="B5" s="108" t="s">
        <v>176</v>
      </c>
      <c r="C5" s="109">
        <v>2.210648148148148E-2</v>
      </c>
      <c r="D5" s="109">
        <v>2.8935185185185185E-2</v>
      </c>
      <c r="E5" s="110">
        <f>D5-C5</f>
        <v>6.8287037037037049E-3</v>
      </c>
      <c r="H5" s="107">
        <v>3</v>
      </c>
      <c r="I5" s="108" t="s">
        <v>43</v>
      </c>
      <c r="J5" s="111">
        <v>2.6736111111111113E-2</v>
      </c>
      <c r="K5" s="111">
        <v>3.4386574074074076E-2</v>
      </c>
      <c r="L5" s="112">
        <f>K5-J5</f>
        <v>7.6504629629629631E-3</v>
      </c>
    </row>
    <row r="6" spans="1:12" x14ac:dyDescent="0.25">
      <c r="A6" s="107">
        <v>4</v>
      </c>
      <c r="B6" s="108" t="s">
        <v>173</v>
      </c>
      <c r="C6" s="113">
        <v>3.4027777777777775E-2</v>
      </c>
      <c r="D6" s="114">
        <v>4.1342592592592591E-2</v>
      </c>
      <c r="E6" s="110">
        <f>D6-C6</f>
        <v>7.3148148148148157E-3</v>
      </c>
      <c r="H6" s="107">
        <v>4</v>
      </c>
      <c r="I6" s="108" t="s">
        <v>69</v>
      </c>
      <c r="J6" s="111">
        <v>1.0763888888888891E-2</v>
      </c>
      <c r="K6" s="111">
        <v>1.8425925925925925E-2</v>
      </c>
      <c r="L6" s="112">
        <f>K6-J6</f>
        <v>7.6620370370370349E-3</v>
      </c>
    </row>
    <row r="7" spans="1:12" x14ac:dyDescent="0.25">
      <c r="A7" s="107">
        <v>5</v>
      </c>
      <c r="B7" s="108" t="s">
        <v>94</v>
      </c>
      <c r="C7" s="109">
        <v>2.6041666666666668E-2</v>
      </c>
      <c r="D7" s="109">
        <v>3.3530092592592591E-2</v>
      </c>
      <c r="E7" s="110">
        <f>D7-C7</f>
        <v>7.4884259259259227E-3</v>
      </c>
      <c r="H7" s="107">
        <v>5</v>
      </c>
      <c r="I7" s="108" t="s">
        <v>21</v>
      </c>
      <c r="J7" s="111">
        <v>1.0069444444444445E-2</v>
      </c>
      <c r="K7" s="111">
        <v>1.8194444444444444E-2</v>
      </c>
      <c r="L7" s="112">
        <f>K7-J7</f>
        <v>8.1249999999999985E-3</v>
      </c>
    </row>
    <row r="8" spans="1:12" x14ac:dyDescent="0.25">
      <c r="A8" s="107">
        <v>6</v>
      </c>
      <c r="B8" s="108" t="s">
        <v>130</v>
      </c>
      <c r="C8" s="109">
        <v>6.9791666666666669E-2</v>
      </c>
      <c r="D8" s="109">
        <v>7.7453703703703705E-2</v>
      </c>
      <c r="E8" s="110">
        <f>D8-C8</f>
        <v>7.6620370370370366E-3</v>
      </c>
      <c r="H8" s="107">
        <v>6</v>
      </c>
      <c r="I8" s="108" t="s">
        <v>78</v>
      </c>
      <c r="J8" s="111">
        <v>6.0069444444444446E-2</v>
      </c>
      <c r="K8" s="111">
        <v>6.8310185185185182E-2</v>
      </c>
      <c r="L8" s="112">
        <f>K8-J8</f>
        <v>8.240740740740736E-3</v>
      </c>
    </row>
    <row r="9" spans="1:12" x14ac:dyDescent="0.25">
      <c r="A9" s="107">
        <v>7</v>
      </c>
      <c r="B9" s="108" t="s">
        <v>91</v>
      </c>
      <c r="C9" s="109">
        <v>2.326388888888889E-2</v>
      </c>
      <c r="D9" s="109">
        <v>3.1319444444444448E-2</v>
      </c>
      <c r="E9" s="110">
        <f>D9-C9</f>
        <v>8.0555555555555589E-3</v>
      </c>
      <c r="H9" s="107">
        <v>7</v>
      </c>
      <c r="I9" s="108" t="s">
        <v>47</v>
      </c>
      <c r="J9" s="111">
        <v>1.6782407407407409E-2</v>
      </c>
      <c r="K9" s="111">
        <v>2.5879629629629627E-2</v>
      </c>
      <c r="L9" s="112">
        <f>K9-J9</f>
        <v>9.0972222222222184E-3</v>
      </c>
    </row>
    <row r="10" spans="1:12" x14ac:dyDescent="0.25">
      <c r="A10" s="107">
        <v>8</v>
      </c>
      <c r="B10" s="108" t="s">
        <v>144</v>
      </c>
      <c r="C10" s="109">
        <v>2.4652777777777777E-2</v>
      </c>
      <c r="D10" s="109">
        <v>3.3113425925925928E-2</v>
      </c>
      <c r="E10" s="110">
        <f>D10-C10</f>
        <v>8.4606481481481512E-3</v>
      </c>
      <c r="H10" s="107">
        <v>8</v>
      </c>
      <c r="I10" s="108" t="s">
        <v>18</v>
      </c>
      <c r="J10" s="111">
        <v>7.9861111111111122E-3</v>
      </c>
      <c r="K10" s="111">
        <v>1.8275462962962962E-2</v>
      </c>
      <c r="L10" s="112">
        <f>K10-J10</f>
        <v>1.028935185185185E-2</v>
      </c>
    </row>
    <row r="11" spans="1:12" x14ac:dyDescent="0.25">
      <c r="A11" s="107">
        <v>9</v>
      </c>
      <c r="B11" s="108" t="s">
        <v>99</v>
      </c>
      <c r="C11" s="109">
        <v>2.7430555555555555E-2</v>
      </c>
      <c r="D11" s="109">
        <v>3.6087962962962968E-2</v>
      </c>
      <c r="E11" s="110">
        <f>D11-C11</f>
        <v>8.6574074074074123E-3</v>
      </c>
      <c r="H11" s="107">
        <v>9</v>
      </c>
      <c r="I11" s="108" t="s">
        <v>75</v>
      </c>
      <c r="J11" s="111">
        <v>2.0833333333333332E-2</v>
      </c>
      <c r="K11" s="111">
        <v>3.1412037037037037E-2</v>
      </c>
      <c r="L11" s="112">
        <f>K11-J11</f>
        <v>1.0578703703703705E-2</v>
      </c>
    </row>
    <row r="12" spans="1:12" x14ac:dyDescent="0.25">
      <c r="A12" s="107">
        <v>10</v>
      </c>
      <c r="B12" s="108" t="s">
        <v>104</v>
      </c>
      <c r="C12" s="109">
        <v>3.4722222222222224E-2</v>
      </c>
      <c r="D12" s="109">
        <v>4.3564814814814813E-2</v>
      </c>
      <c r="E12" s="110">
        <f>D12-C12</f>
        <v>8.8425925925925894E-3</v>
      </c>
      <c r="H12" s="107">
        <v>10</v>
      </c>
      <c r="I12" s="108" t="s">
        <v>112</v>
      </c>
      <c r="J12" s="111">
        <v>2.3958333333333331E-2</v>
      </c>
      <c r="K12" s="111">
        <v>3.4652777777777775E-2</v>
      </c>
      <c r="L12" s="112">
        <f>K12-J12</f>
        <v>1.0694444444444444E-2</v>
      </c>
    </row>
    <row r="13" spans="1:12" x14ac:dyDescent="0.25">
      <c r="A13" s="107">
        <v>11</v>
      </c>
      <c r="B13" s="108" t="s">
        <v>177</v>
      </c>
      <c r="C13" s="113">
        <v>1.1921296296296298E-2</v>
      </c>
      <c r="D13" s="114">
        <v>2.0868055555555556E-2</v>
      </c>
      <c r="E13" s="110">
        <f>D13-C13</f>
        <v>8.9467592592592585E-3</v>
      </c>
      <c r="H13" s="107">
        <v>11</v>
      </c>
      <c r="I13" s="108" t="s">
        <v>54</v>
      </c>
      <c r="J13" s="111">
        <v>3.2060185185185185E-2</v>
      </c>
      <c r="K13" s="111">
        <v>4.2928240740740746E-2</v>
      </c>
      <c r="L13" s="112">
        <f>K13-J13</f>
        <v>1.0868055555555561E-2</v>
      </c>
    </row>
    <row r="14" spans="1:12" x14ac:dyDescent="0.25">
      <c r="A14" s="107">
        <v>12</v>
      </c>
      <c r="B14" s="108" t="s">
        <v>89</v>
      </c>
      <c r="C14" s="109">
        <v>3.5763888888888887E-2</v>
      </c>
      <c r="D14" s="109">
        <v>4.4918981481481483E-2</v>
      </c>
      <c r="E14" s="110">
        <f>D14-C14</f>
        <v>9.1550925925925966E-3</v>
      </c>
      <c r="H14" s="107">
        <v>12</v>
      </c>
      <c r="I14" s="108" t="s">
        <v>45</v>
      </c>
      <c r="J14" s="111">
        <v>2.2569444444444444E-2</v>
      </c>
      <c r="K14" s="111">
        <v>3.4444444444444444E-2</v>
      </c>
      <c r="L14" s="112">
        <f>K14-J14</f>
        <v>1.1875E-2</v>
      </c>
    </row>
    <row r="15" spans="1:12" x14ac:dyDescent="0.25">
      <c r="A15" s="107">
        <v>13</v>
      </c>
      <c r="B15" s="108" t="s">
        <v>78</v>
      </c>
      <c r="C15" s="109">
        <v>8.3611111111111122E-2</v>
      </c>
      <c r="D15" s="109">
        <v>9.3217592592592588E-2</v>
      </c>
      <c r="E15" s="110">
        <f>D15-C15</f>
        <v>9.6064814814814659E-3</v>
      </c>
      <c r="H15" s="107">
        <v>13</v>
      </c>
      <c r="I15" s="108" t="s">
        <v>174</v>
      </c>
      <c r="J15" s="111">
        <v>1.5972222222222224E-2</v>
      </c>
      <c r="K15" s="111">
        <v>2.7962962962962964E-2</v>
      </c>
      <c r="L15" s="112">
        <f>K15-J15</f>
        <v>1.1990740740740739E-2</v>
      </c>
    </row>
    <row r="16" spans="1:12" x14ac:dyDescent="0.25">
      <c r="A16" s="107">
        <v>14</v>
      </c>
      <c r="B16" s="108" t="s">
        <v>175</v>
      </c>
      <c r="C16" s="109">
        <v>4.4212962962962961E-2</v>
      </c>
      <c r="D16" s="109">
        <v>5.3900462962962963E-2</v>
      </c>
      <c r="E16" s="110">
        <f>D16-C16</f>
        <v>9.6875000000000017E-3</v>
      </c>
      <c r="H16" s="107">
        <v>14</v>
      </c>
      <c r="I16" s="108" t="s">
        <v>72</v>
      </c>
      <c r="J16" s="111">
        <v>5.5555555555555558E-3</v>
      </c>
      <c r="K16" s="111">
        <v>1.8761574074074073E-2</v>
      </c>
      <c r="L16" s="112">
        <f>K16-J16</f>
        <v>1.3206018518518516E-2</v>
      </c>
    </row>
    <row r="17" spans="1:12" x14ac:dyDescent="0.25">
      <c r="A17" s="107">
        <v>15</v>
      </c>
      <c r="B17" s="108" t="s">
        <v>38</v>
      </c>
      <c r="C17" s="109">
        <v>8.9351851851851849E-2</v>
      </c>
      <c r="D17" s="109">
        <v>9.9074074074074078E-2</v>
      </c>
      <c r="E17" s="110">
        <f>D17-C17</f>
        <v>9.7222222222222293E-3</v>
      </c>
      <c r="H17" s="107">
        <v>15</v>
      </c>
      <c r="I17" s="108" t="s">
        <v>122</v>
      </c>
      <c r="J17" s="111">
        <v>1.7708333333333333E-2</v>
      </c>
      <c r="K17" s="111">
        <v>3.1435185185185184E-2</v>
      </c>
      <c r="L17" s="112">
        <f>K17-J17</f>
        <v>1.3726851851851851E-2</v>
      </c>
    </row>
    <row r="18" spans="1:12" ht="16.5" customHeight="1" x14ac:dyDescent="0.25">
      <c r="A18" s="107">
        <v>16</v>
      </c>
      <c r="B18" s="108" t="s">
        <v>19</v>
      </c>
      <c r="C18" s="109">
        <v>1.1111111111111112E-2</v>
      </c>
      <c r="D18" s="109">
        <v>2.162037037037037E-2</v>
      </c>
      <c r="E18" s="110">
        <f>D18-C18</f>
        <v>1.0509259259259258E-2</v>
      </c>
      <c r="H18" s="107">
        <v>16</v>
      </c>
      <c r="I18" s="108" t="s">
        <v>44</v>
      </c>
      <c r="J18" s="111">
        <v>2.9166666666666664E-2</v>
      </c>
      <c r="K18" s="111">
        <v>4.7847222222222228E-2</v>
      </c>
      <c r="L18" s="112">
        <f>K18-J18</f>
        <v>1.8680555555555565E-2</v>
      </c>
    </row>
    <row r="19" spans="1:12" x14ac:dyDescent="0.25">
      <c r="A19" s="107">
        <v>17</v>
      </c>
      <c r="B19" s="108" t="s">
        <v>143</v>
      </c>
      <c r="C19" s="109">
        <v>6.0763888888888888E-2</v>
      </c>
      <c r="D19" s="109">
        <v>7.2708333333333333E-2</v>
      </c>
      <c r="E19" s="110">
        <f>D19-C19</f>
        <v>1.1944444444444445E-2</v>
      </c>
    </row>
    <row r="20" spans="1:12" x14ac:dyDescent="0.25">
      <c r="A20" s="107">
        <v>18</v>
      </c>
      <c r="B20" s="108" t="s">
        <v>48</v>
      </c>
      <c r="C20" s="109">
        <v>1.5277777777777777E-2</v>
      </c>
      <c r="D20" s="109">
        <v>3.2534722222222222E-2</v>
      </c>
      <c r="E20" s="110">
        <f>D20-C20</f>
        <v>1.7256944444444443E-2</v>
      </c>
    </row>
    <row r="21" spans="1:12" x14ac:dyDescent="0.25">
      <c r="A21" s="107">
        <v>19</v>
      </c>
      <c r="B21" s="108" t="s">
        <v>82</v>
      </c>
      <c r="C21" s="109">
        <v>5.9027777777777783E-2</v>
      </c>
      <c r="D21" s="109">
        <v>7.930555555555556E-2</v>
      </c>
      <c r="E21" s="110">
        <f>D21-C21</f>
        <v>2.0277777777777777E-2</v>
      </c>
    </row>
    <row r="22" spans="1:12" x14ac:dyDescent="0.25">
      <c r="A22" s="107">
        <v>20</v>
      </c>
      <c r="B22" s="108" t="s">
        <v>20</v>
      </c>
      <c r="C22" s="109">
        <v>6.9444444444444441E-3</v>
      </c>
      <c r="D22" s="109" t="s">
        <v>59</v>
      </c>
      <c r="E22" s="110" t="s">
        <v>59</v>
      </c>
    </row>
    <row r="23" spans="1:12" x14ac:dyDescent="0.25">
      <c r="A23" s="115"/>
    </row>
    <row r="24" spans="1:12" x14ac:dyDescent="0.25">
      <c r="A24" s="115"/>
    </row>
    <row r="25" spans="1:12" x14ac:dyDescent="0.25">
      <c r="A25" s="115"/>
    </row>
    <row r="26" spans="1:12" x14ac:dyDescent="0.25">
      <c r="A26" s="115"/>
    </row>
    <row r="27" spans="1:12" x14ac:dyDescent="0.25">
      <c r="A27" s="115"/>
    </row>
    <row r="28" spans="1:12" x14ac:dyDescent="0.25">
      <c r="A28" s="115"/>
    </row>
    <row r="29" spans="1:12" x14ac:dyDescent="0.25">
      <c r="A29" s="115"/>
    </row>
    <row r="30" spans="1:12" x14ac:dyDescent="0.25">
      <c r="A30" s="117" t="s">
        <v>15</v>
      </c>
      <c r="B30" s="118"/>
      <c r="C30" s="118"/>
      <c r="D30" s="118"/>
      <c r="E30" s="119"/>
    </row>
    <row r="31" spans="1:12" ht="19.5" x14ac:dyDescent="0.25">
      <c r="A31" s="104" t="s">
        <v>0</v>
      </c>
      <c r="B31" s="105" t="s">
        <v>1</v>
      </c>
      <c r="C31" s="105" t="s">
        <v>2</v>
      </c>
      <c r="D31" s="105" t="s">
        <v>3</v>
      </c>
      <c r="E31" s="105" t="s">
        <v>4</v>
      </c>
    </row>
    <row r="32" spans="1:12" x14ac:dyDescent="0.25">
      <c r="A32" s="107">
        <v>1</v>
      </c>
      <c r="B32" s="108" t="s">
        <v>179</v>
      </c>
      <c r="C32" s="120">
        <v>2.4652777777777777E-2</v>
      </c>
      <c r="D32" s="111">
        <v>4.3692129629629629E-2</v>
      </c>
      <c r="E32" s="112">
        <f>D32-C32</f>
        <v>1.9039351851851852E-2</v>
      </c>
    </row>
    <row r="33" spans="1:5" x14ac:dyDescent="0.25">
      <c r="A33" s="107">
        <v>2</v>
      </c>
      <c r="B33" s="108" t="s">
        <v>172</v>
      </c>
      <c r="C33" s="120">
        <v>1.1805555555555555E-2</v>
      </c>
      <c r="D33" s="111">
        <v>4.4571759259259262E-2</v>
      </c>
      <c r="E33" s="112">
        <f>D33-C33</f>
        <v>3.2766203703703707E-2</v>
      </c>
    </row>
    <row r="34" spans="1:5" x14ac:dyDescent="0.25">
      <c r="A34" s="107">
        <v>3</v>
      </c>
      <c r="B34" s="108" t="s">
        <v>171</v>
      </c>
      <c r="C34" s="120">
        <v>1.3194444444444444E-2</v>
      </c>
      <c r="D34" s="111">
        <v>5.1446759259259262E-2</v>
      </c>
      <c r="E34" s="112">
        <f>D34-C34</f>
        <v>3.8252314814814815E-2</v>
      </c>
    </row>
  </sheetData>
  <sortState ref="B32:E34">
    <sortCondition ref="E32:E34"/>
  </sortState>
  <mergeCells count="3">
    <mergeCell ref="A1:E1"/>
    <mergeCell ref="H1:L1"/>
    <mergeCell ref="A30:D30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07.09.17-Загородный</vt:lpstr>
      <vt:lpstr>14.09.17-15ка</vt:lpstr>
      <vt:lpstr>21.09.17-Молодежный</vt:lpstr>
      <vt:lpstr>28.09.17-Дружба</vt:lpstr>
      <vt:lpstr>05.10-Чайка</vt:lpstr>
      <vt:lpstr>12.10-Победы</vt:lpstr>
      <vt:lpstr>'05.10-Чайка'!Область_печати</vt:lpstr>
      <vt:lpstr>'07.09.17-Загородный'!Область_печати</vt:lpstr>
      <vt:lpstr>'12.10-Победы'!Область_печати</vt:lpstr>
      <vt:lpstr>'14.09.17-15ка'!Область_печати</vt:lpstr>
      <vt:lpstr>'21.09.17-Молодежный'!Область_печати</vt:lpstr>
      <vt:lpstr>'28.09.17-Дружба'!Область_печати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Ольга</cp:lastModifiedBy>
  <cp:revision>30</cp:revision>
  <cp:lastPrinted>2017-08-17T05:44:01Z</cp:lastPrinted>
  <dcterms:created xsi:type="dcterms:W3CDTF">2015-06-05T18:19:34Z</dcterms:created>
  <dcterms:modified xsi:type="dcterms:W3CDTF">2017-10-12T16:04:20Z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